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669" firstSheet="9" activeTab="11"/>
  </bookViews>
  <sheets>
    <sheet name="診断書表紙" sheetId="1" r:id="rId1"/>
    <sheet name="様式1" sheetId="2" r:id="rId2"/>
    <sheet name="様式２" sheetId="3" r:id="rId3"/>
    <sheet name="様式2-2建物概要" sheetId="4" r:id="rId4"/>
    <sheet name="様式2-3地盤・建物" sheetId="5" r:id="rId5"/>
    <sheet name="様式2-4劣化状況" sheetId="6" r:id="rId6"/>
    <sheet name="様式2-5建物内部調査" sheetId="7" r:id="rId7"/>
    <sheet name="様式2-6構造耐力劣化" sheetId="8" r:id="rId8"/>
    <sheet name="様式2-7外部仕上げ" sheetId="9" r:id="rId9"/>
    <sheet name="様式3写真" sheetId="10" r:id="rId10"/>
    <sheet name="様式４現地調査説明" sheetId="11" r:id="rId11"/>
    <sheet name="様式５結果報告書" sheetId="12" r:id="rId12"/>
    <sheet name="様式7補強計画報告書" sheetId="13" r:id="rId13"/>
    <sheet name="様式7-2補強内容 " sheetId="14" r:id="rId14"/>
  </sheets>
  <definedNames>
    <definedName name="_xlnm.Print_Area" localSheetId="0">'診断書表紙'!$A$1:$P$104</definedName>
    <definedName name="_xlnm.Print_Area" localSheetId="1">'様式1'!$A$1:$K$35</definedName>
    <definedName name="_xlnm.Print_Area" localSheetId="2">'様式２'!$A$1:$F$36</definedName>
    <definedName name="_xlnm.Print_Area" localSheetId="3">'様式2-2建物概要'!$A$1:$T$52</definedName>
    <definedName name="_xlnm.Print_Area" localSheetId="4">'様式2-3地盤・建物'!$A$1:$O$54</definedName>
    <definedName name="_xlnm.Print_Area" localSheetId="5">'様式2-4劣化状況'!$A$1:$M$51</definedName>
    <definedName name="_xlnm.Print_Area" localSheetId="6">'様式2-5建物内部調査'!$A$1:$R$50</definedName>
    <definedName name="_xlnm.Print_Area" localSheetId="7">'様式2-6構造耐力劣化'!$A$1:$R$70</definedName>
    <definedName name="_xlnm.Print_Area" localSheetId="8">'様式2-7外部仕上げ'!$A$1:$S$39</definedName>
    <definedName name="_xlnm.Print_Area" localSheetId="9">'様式3写真'!$A$1:$AC$488</definedName>
    <definedName name="_xlnm.Print_Area" localSheetId="10">'様式４現地調査説明'!$A$1:$S$46</definedName>
    <definedName name="_xlnm.Print_Area" localSheetId="11">'様式５結果報告書'!$A$1:$Z$221</definedName>
    <definedName name="_xlnm.Print_Area" localSheetId="13">'様式7-2補強内容 '!$B$2:$Q$65</definedName>
    <definedName name="_xlnm.Print_Area" localSheetId="12">'様式7補強計画報告書'!$B$2:$Q$37</definedName>
    <definedName name="PRINT_AREA_MI">#REF!</definedName>
    <definedName name="Print_Area2" localSheetId="3">#REF!</definedName>
    <definedName name="Print_Area2" localSheetId="4">#REF!</definedName>
    <definedName name="Print_Area2" localSheetId="5">#REF!</definedName>
    <definedName name="Print_Area2" localSheetId="6">#REF!</definedName>
    <definedName name="Print_Area2" localSheetId="7">#REF!</definedName>
    <definedName name="Print_Area2" localSheetId="8">#REF!</definedName>
    <definedName name="Print_Area2" localSheetId="10">#REF!</definedName>
    <definedName name="Print_Area2" localSheetId="11">#REF!</definedName>
    <definedName name="Print_Area2">#REF!</definedName>
  </definedNames>
  <calcPr fullCalcOnLoad="1"/>
</workbook>
</file>

<file path=xl/sharedStrings.xml><?xml version="1.0" encoding="utf-8"?>
<sst xmlns="http://schemas.openxmlformats.org/spreadsheetml/2006/main" count="1507" uniqueCount="889">
  <si>
    <t>階</t>
  </si>
  <si>
    <t>年</t>
  </si>
  <si>
    <t>㎡</t>
  </si>
  <si>
    <t>床</t>
  </si>
  <si>
    <t>上部構造評点</t>
  </si>
  <si>
    <t>その他</t>
  </si>
  <si>
    <t>■</t>
  </si>
  <si>
    <t>□</t>
  </si>
  <si>
    <t xml:space="preserve"> ●補足事項</t>
  </si>
  <si>
    <t xml:space="preserve"> ●写真部位</t>
  </si>
  <si>
    <t>現況写真　１</t>
  </si>
  <si>
    <t>合計</t>
  </si>
  <si>
    <t>③</t>
  </si>
  <si>
    <t>②</t>
  </si>
  <si>
    <t>①</t>
  </si>
  <si>
    <t>Z</t>
  </si>
  <si>
    <t>軟弱地盤</t>
  </si>
  <si>
    <t>●</t>
  </si>
  <si>
    <t>基礎</t>
  </si>
  <si>
    <t>一般室</t>
  </si>
  <si>
    <t>タイル以外</t>
  </si>
  <si>
    <t>タイル壁</t>
  </si>
  <si>
    <t>浴室</t>
  </si>
  <si>
    <t>木製板、合板</t>
  </si>
  <si>
    <t>内壁</t>
  </si>
  <si>
    <t>床排水</t>
  </si>
  <si>
    <t>外壁との接合部</t>
  </si>
  <si>
    <t>モルタル</t>
  </si>
  <si>
    <t>軒・呼び樋</t>
  </si>
  <si>
    <t>特別な対策を行っていない</t>
  </si>
  <si>
    <t>無</t>
  </si>
  <si>
    <t>有</t>
  </si>
  <si>
    <t>建物名称</t>
  </si>
  <si>
    <t>西暦</t>
  </si>
  <si>
    <t>形状</t>
  </si>
  <si>
    <t>部　　位</t>
  </si>
  <si>
    <t>材料・部材等</t>
  </si>
  <si>
    <t>劣 化 現 象</t>
  </si>
  <si>
    <t>未満</t>
  </si>
  <si>
    <t>以上</t>
  </si>
  <si>
    <t>築１０年</t>
  </si>
  <si>
    <t>存在点数</t>
  </si>
  <si>
    <t>金属板</t>
  </si>
  <si>
    <t>瓦・スレート</t>
  </si>
  <si>
    <t>縦　　樋</t>
  </si>
  <si>
    <t/>
  </si>
  <si>
    <t>窯業系ｻｲﾃﾞｨﾝｸﾞ</t>
  </si>
  <si>
    <t>金属ｻｲﾃﾞｨﾝｸﾞ</t>
  </si>
  <si>
    <t xml:space="preserve">  露出した躯体</t>
  </si>
  <si>
    <t>内壁、窓下</t>
  </si>
  <si>
    <t>一般室</t>
  </si>
  <si>
    <t>廊下</t>
  </si>
  <si>
    <t>床下</t>
  </si>
  <si>
    <t>床面</t>
  </si>
  <si>
    <t>変退色、さび、さび穴、ずれ、めくれがある</t>
  </si>
  <si>
    <t>水浸み痕、こけ、われ、抜け節、ずれ、腐朽がある</t>
  </si>
  <si>
    <t>接合部に亀裂、隙間、緩み、シール・切れ、剥離等がある</t>
  </si>
  <si>
    <t>水浸み痕、はがれ、亀裂、カビがある</t>
  </si>
  <si>
    <t>水浸み痕、変色、亀裂、カビ、腐朽、蟻害がある</t>
  </si>
  <si>
    <t xml:space="preserve">  屋根葺き材</t>
  </si>
  <si>
    <t>目    次</t>
  </si>
  <si>
    <t>＜耐震診断＞</t>
  </si>
  <si>
    <t>様式１</t>
  </si>
  <si>
    <t>事前説明書・・・・・・・・・・・・・・・・・・・・・・・・・・・・・・・・・・・・・・・・・・・・</t>
  </si>
  <si>
    <t>様式5</t>
  </si>
  <si>
    <t>様式4</t>
  </si>
  <si>
    <t>様式3</t>
  </si>
  <si>
    <t>様式2</t>
  </si>
  <si>
    <t>現地調査表・・・・・・・・・・・・・・・・・・・・・・・・・・・・・・・・・・・・・・・・・・・・</t>
  </si>
  <si>
    <t>現況写真・・・・・・・・・・・・・・・・・・・・・・・・・・・・・・・・・・・・・・・・・・・・・・</t>
  </si>
  <si>
    <t>現地調査結果説明書・・・・・・・・・・・・・・・・・・・・・・・・・・・・・・・・・・・・</t>
  </si>
  <si>
    <t>電算アウトプットデータ</t>
  </si>
  <si>
    <t>建物概要・・・・・・・・・・・・・・・・・・・・・・・・・・・・・・・・・・・・・・・・・・・・・・</t>
  </si>
  <si>
    <t>耐震診断（一般診断法）結果報告書・・・・・・・・・・・・・・・・・・・・・・・・・</t>
  </si>
  <si>
    <t>1.</t>
  </si>
  <si>
    <t>P.0</t>
  </si>
  <si>
    <t>P.0</t>
  </si>
  <si>
    <t>2.</t>
  </si>
  <si>
    <t>3.</t>
  </si>
  <si>
    <t>4.</t>
  </si>
  <si>
    <t>5.</t>
  </si>
  <si>
    <t>6.</t>
  </si>
  <si>
    <t>7.</t>
  </si>
  <si>
    <t>8.</t>
  </si>
  <si>
    <t>上部構造評点・・・・・・・・・・・・・・・・・・・・・・・・・・・・・・・・・・・・・・・・・・</t>
  </si>
  <si>
    <t>劣化度による低減係数・・・・・・・・・・・・・・・・・・・・・・・・・・・・・・・・・・・</t>
  </si>
  <si>
    <t>耐力要素の配置等による低減係数・・・・・・・・・・・・・・・・・・・・・・・・・</t>
  </si>
  <si>
    <t>壁の耐力の算出・・・・・・・・・・・・・・・・・・・・・・・・・・・・・・・・・・・・・・・・</t>
  </si>
  <si>
    <t>領域毎の必要耐力の算出・・・・・・・・・・・・・・・・・・・・・・・・・・・・・・・・・</t>
  </si>
  <si>
    <t>必要耐力の算出・・・・・・・・・・・・・・・・・・・・・・・・・・・・・・・・・・・・・・・・</t>
  </si>
  <si>
    <t>壁配置図・・・・・・・・・・・・・・・・・・・・・・・・・・・・・・・・・・・・・・・・・・・・・・</t>
  </si>
  <si>
    <t>総合評価・・・・・・・・・・・・・・・・・・・・・・・・・・・・・・・・・・・・・・・・・・・・・・・・・・・</t>
  </si>
  <si>
    <t>設計図・・・・・・・・・・・・・・・・・・・・・・・・・・・・・・・・・・・・・・・・・・・・・・・・・・・・・</t>
  </si>
  <si>
    <t>＜補強計画＞</t>
  </si>
  <si>
    <t>様式7</t>
  </si>
  <si>
    <t>耐震補強計画報告書・・・・・・・・・・・・・・・・・・・・・・・・・・・・・・・・・・・・</t>
  </si>
  <si>
    <t>概算費用の算定・・・・・・・・・・・・・・・・・・・・・・・・・・・・・・・・・・・・・・・・・・・・・・</t>
  </si>
  <si>
    <t>補強計画図・・・・・・・・・・・・・・・・・・・・・・・・・・・・・・・・・・・・・・・・・・・・・・・・・</t>
  </si>
  <si>
    <t>上部構造評点・・・・・・・・・・・・・・・・・・・・・・・・・・・・・・・・・・・・・・・・・・・・・・・</t>
  </si>
  <si>
    <t>電算アウトプットデータ・・・・・・・・・・・・・・・・・・・・・・・・・・・・・・・・・・・・・・・・</t>
  </si>
  <si>
    <t>診断時の留意事項</t>
  </si>
  <si>
    <t>１、</t>
  </si>
  <si>
    <t>現地に到着したら事前に建物の外周部を見て歩き大まかな状況を把握すると作業上の</t>
  </si>
  <si>
    <t>段取りが行いやすい。また、外回りの布基礎・べた基礎・ろうそく基礎・土間コンクリートの</t>
  </si>
  <si>
    <t>ひびわれ等による不同沈下の目視又はレベル等による確認を行う。（写真撮影）</t>
  </si>
  <si>
    <t>２、</t>
  </si>
  <si>
    <t>建物の内部を汚さないように、作業の順番には充分に注意する。</t>
  </si>
  <si>
    <t>３、</t>
  </si>
  <si>
    <t>建物内部で作業を行う事から、道具類は清潔な物を使用するように心がえる。</t>
  </si>
  <si>
    <t>４、</t>
  </si>
  <si>
    <t>５、</t>
  </si>
  <si>
    <t>色々な道具を持ち込む事から、壁などにぶつけてキズなどを付けないように注意する。</t>
  </si>
  <si>
    <t>聞き取り調査では、現在の建物の状態は当然の事ながら、過去及び周囲の状況などをじ</t>
  </si>
  <si>
    <t>っくりと聞き取るようにし地盤及び地形の状況を推測するよう心がける。</t>
  </si>
  <si>
    <t>６、</t>
  </si>
  <si>
    <t>７、</t>
  </si>
  <si>
    <t>写真撮影は色々な所を多めに撮影しておき、再度撮影を行わなくてすむように心がける。</t>
  </si>
  <si>
    <t>調査日の天候に配慮する事は重要であるが、やもうえず雨天の日に行うときには、現地</t>
  </si>
  <si>
    <t>を汚さないように注意し、外観写真などは、日を改めて撮影を行うようにする。</t>
  </si>
  <si>
    <t>８、</t>
  </si>
  <si>
    <t>調査には出来るだけ立会人の同行を受けて作業を行うよう心がける。</t>
  </si>
  <si>
    <t>９、</t>
  </si>
  <si>
    <t>内部の壁亀裂、柱縦割れ、建具の不具合等による構造体の状況判断を行う。（写真撮影）</t>
  </si>
  <si>
    <t>１０、</t>
  </si>
  <si>
    <t>筋違い端部及び柱、梁との接合状況の確認を行い使用材に対する接合部の強度を確</t>
  </si>
  <si>
    <t>認する。（写真撮影）</t>
  </si>
  <si>
    <t>１１、</t>
  </si>
  <si>
    <t>増築建物の場合は梁仕口、継ぎ手等の増築時使用部材に対する強度確保の確認を行</t>
  </si>
  <si>
    <t>う。（写真撮影）</t>
  </si>
  <si>
    <t>１２、</t>
  </si>
  <si>
    <t>１３、</t>
  </si>
  <si>
    <t>小屋裏等に上がる場合はズック等を用意し、頭にはヘルメットを着用しけがの無いよう</t>
  </si>
  <si>
    <t>に作業をおこなう。</t>
  </si>
  <si>
    <t>既設建物の仕上げ材等には厚さが薄く強度上問題のあるものがあるので、根太、野縁</t>
  </si>
  <si>
    <t>等の上などを移動するようにする。</t>
  </si>
  <si>
    <t>１４、</t>
  </si>
  <si>
    <t>１５、</t>
  </si>
  <si>
    <t>床板の取り外しを行う前にはそれらの周囲にある障子戸、ふすま戸の開閉状況を確認</t>
  </si>
  <si>
    <t>し床板修復後と比べ異常の無いことを依頼者（立会人）と確認を行う。</t>
  </si>
  <si>
    <t>調査終了時点には汚れ、破損等の無いことを依頼者（立会人）とともに確認すること。</t>
  </si>
  <si>
    <t>尚、調査時に破損等が生じた場合は依頼者（立会人）へ説明と謝罪を行い、すみやかに</t>
  </si>
  <si>
    <t>修繕を行うよう手配すること。</t>
  </si>
  <si>
    <t>（様式１：事前説明書）</t>
  </si>
  <si>
    <t>耐震診断現地調査事前説明書</t>
  </si>
  <si>
    <t>氏　　名</t>
  </si>
  <si>
    <t>耐震診断者（責任者）</t>
  </si>
  <si>
    <t>同行した建築大工等</t>
  </si>
  <si>
    <t>担当部局</t>
  </si>
  <si>
    <t>派遣を依頼した市町村</t>
  </si>
  <si>
    <t>派遣依頼者（住宅所有者等）</t>
  </si>
  <si>
    <t>耐震診断者派遣機関</t>
  </si>
  <si>
    <t>建築年次</t>
  </si>
  <si>
    <t>所在地</t>
  </si>
  <si>
    <t>診断の対象となる住宅の概要</t>
  </si>
  <si>
    <t>現地調査を行う時間</t>
  </si>
  <si>
    <t>耐震診断者　氏　名</t>
  </si>
  <si>
    <t>所属建築士事務所名</t>
  </si>
  <si>
    <t>代表者氏名</t>
  </si>
  <si>
    <t>無</t>
  </si>
  <si>
    <t>有</t>
  </si>
  <si>
    <t>建築士事務所名</t>
  </si>
  <si>
    <t>耐震診断者氏名</t>
  </si>
  <si>
    <t xml:space="preserve">  設計図、確認通知書を参考に記入する。</t>
  </si>
  <si>
    <t>平屋</t>
  </si>
  <si>
    <t>２階建</t>
  </si>
  <si>
    <t>３階建</t>
  </si>
  <si>
    <t>地下室・車庫</t>
  </si>
  <si>
    <t>１F床面積</t>
  </si>
  <si>
    <t>２Ｆ床面積</t>
  </si>
  <si>
    <t>３Ｆ床面積</t>
  </si>
  <si>
    <t>延床面積</t>
  </si>
  <si>
    <t>建築面積</t>
  </si>
  <si>
    <t>用途</t>
  </si>
  <si>
    <t>専用住宅</t>
  </si>
  <si>
    <t>事務所併用</t>
  </si>
  <si>
    <t>店舗併用住宅</t>
  </si>
  <si>
    <t>（住宅以外の面積）</t>
  </si>
  <si>
    <t>建物概要２</t>
  </si>
  <si>
    <t>建物概要１</t>
  </si>
  <si>
    <t xml:space="preserve">  住宅所有者等からの聞き取りにより記入する。</t>
  </si>
  <si>
    <t>新築・増築や改修時に筋かいを確認したか。</t>
  </si>
  <si>
    <t>不明</t>
  </si>
  <si>
    <t>新築・増築や改修時に基礎の鉄筋を確認したか。</t>
  </si>
  <si>
    <t>台風や大風のとき建物の揺れはないか。</t>
  </si>
  <si>
    <t>床の傾きや柱の傾きはあるか。</t>
  </si>
  <si>
    <t>建具の建て付け不良な箇所はあるか。</t>
  </si>
  <si>
    <t>増改築や改修を行ったか。</t>
  </si>
  <si>
    <t>実施期日</t>
  </si>
  <si>
    <t>実施個所</t>
  </si>
  <si>
    <t>実施事由・コメント</t>
  </si>
  <si>
    <t>不明</t>
  </si>
  <si>
    <t>被 災 歴</t>
  </si>
  <si>
    <t xml:space="preserve">  住宅所有者等からの聞き取りにより記入する。</t>
  </si>
  <si>
    <t>・大雨や洪水等による被害状況とその対応</t>
  </si>
  <si>
    <t>被害なし</t>
  </si>
  <si>
    <t>（具体に記入）</t>
  </si>
  <si>
    <t>・地震による被害状況とその対応　</t>
  </si>
  <si>
    <t>・白蟻による被害状況とその対応　</t>
  </si>
  <si>
    <t>・火災その他の災害による被害状況とその対応</t>
  </si>
  <si>
    <t>地盤・基礎</t>
  </si>
  <si>
    <t>（２）地盤及び建物形状調査書</t>
  </si>
  <si>
    <t>該当事項に○印、□にレ印及び注意事項があればその内容を記載する。</t>
  </si>
  <si>
    <t>地　盤</t>
  </si>
  <si>
    <t>施されている対策の程度</t>
  </si>
  <si>
    <t>該当事項</t>
  </si>
  <si>
    <t>注意事項</t>
  </si>
  <si>
    <t>良い・普通</t>
  </si>
  <si>
    <t>悪　い</t>
  </si>
  <si>
    <t>非常に悪い</t>
  </si>
  <si>
    <t>（埋立地、盛土、</t>
  </si>
  <si>
    <t>軟弱地盤）</t>
  </si>
  <si>
    <t>表層の地盤改良を行っている</t>
  </si>
  <si>
    <t>杭基礎である</t>
  </si>
  <si>
    <t>特別な対策を行っていない</t>
  </si>
  <si>
    <t>地　形</t>
  </si>
  <si>
    <t>平坦・普通</t>
  </si>
  <si>
    <t>特別な対策を行っていない</t>
  </si>
  <si>
    <t>コンクリート擁壁</t>
  </si>
  <si>
    <t>石積</t>
  </si>
  <si>
    <t>コンクリート擁壁</t>
  </si>
  <si>
    <t>石積</t>
  </si>
  <si>
    <t>擁 壁 の 状 態</t>
  </si>
  <si>
    <t>健全と思われる</t>
  </si>
  <si>
    <t>注意を要する（危険と思われる）</t>
  </si>
  <si>
    <t>重力式（間知石積、無筋コンクリート）</t>
  </si>
  <si>
    <t>Ｌ字型・Ｔ字型（鉄筋コンクリート）</t>
  </si>
  <si>
    <t>その他の構造（　　　　　　　　　　　　　　　　　　）</t>
  </si>
  <si>
    <t>傾斜有り</t>
  </si>
  <si>
    <t>ハラミあり</t>
  </si>
  <si>
    <t>亀裂あり</t>
  </si>
  <si>
    <t>基礎形式</t>
  </si>
  <si>
    <t>状　態</t>
  </si>
  <si>
    <t>鉄筋コンクリー</t>
  </si>
  <si>
    <t>ト基礎</t>
  </si>
  <si>
    <t>健全</t>
  </si>
  <si>
    <t>ひび割れが生じている</t>
  </si>
  <si>
    <t>軽微なひび割れが生じている</t>
  </si>
  <si>
    <t>玉石基礎</t>
  </si>
  <si>
    <t>足固めあり</t>
  </si>
  <si>
    <t>足固めなし</t>
  </si>
  <si>
    <t>その他</t>
  </si>
  <si>
    <t>無</t>
  </si>
  <si>
    <t>建物形状</t>
  </si>
  <si>
    <t xml:space="preserve">  現地調査</t>
  </si>
  <si>
    <t>総2階建てである</t>
  </si>
  <si>
    <t>一部2階建てである（2階部分の片寄り・突出）</t>
  </si>
  <si>
    <t>（偏心率・充足率等により低減係数算定）</t>
  </si>
  <si>
    <t>居室のオーバーハングがある（バルコニーを除く）</t>
  </si>
  <si>
    <t>増改築時に抜いた柱や壁がある</t>
  </si>
  <si>
    <t>スキップフロアー等、特別な形状である</t>
  </si>
  <si>
    <t>ロフトが　　　　　㎡ある</t>
  </si>
  <si>
    <t>大きな屋根開口がある（1.8m×1.8m以上）</t>
  </si>
  <si>
    <t>耐力壁軸組の２Fと１Fのズレがある</t>
  </si>
  <si>
    <t>充足率から低減係数算定</t>
  </si>
  <si>
    <t>充足率および偏心率により</t>
  </si>
  <si>
    <t>低減係数算定</t>
  </si>
  <si>
    <t>問題の箇所がある場合は、</t>
  </si>
  <si>
    <t>総合評価において、その他</t>
  </si>
  <si>
    <t>の留意事項として記載する。</t>
  </si>
  <si>
    <t>該当事項</t>
  </si>
  <si>
    <t>（３）劣化状況の調査</t>
  </si>
  <si>
    <t>該当点数に○印、特筆事項に劣化事象の具体的状況を記載する。</t>
  </si>
  <si>
    <t>（劣化対象部分は写真を添付する事）</t>
  </si>
  <si>
    <t>特筆事項</t>
  </si>
  <si>
    <t>劣化点数</t>
  </si>
  <si>
    <t xml:space="preserve"> 樋</t>
  </si>
  <si>
    <t>手すり壁</t>
  </si>
  <si>
    <t>内　部　調　査</t>
  </si>
  <si>
    <t>（４） 建物内部調査</t>
  </si>
  <si>
    <t>室内および1階床下・天井裏を調査し、以下の項目を記入する。</t>
  </si>
  <si>
    <t>平面プラン</t>
  </si>
  <si>
    <t>平面寸法、平面形状、壁配置の図面照合</t>
  </si>
  <si>
    <t>食い違い有り</t>
  </si>
  <si>
    <t>食い違いなし</t>
  </si>
  <si>
    <t>図面なし</t>
  </si>
  <si>
    <t>柱　の傾斜</t>
  </si>
  <si>
    <t>床　の不陸</t>
  </si>
  <si>
    <t>歩行による診断：</t>
  </si>
  <si>
    <t>相対沈下量：</t>
  </si>
  <si>
    <t>レベル計測</t>
  </si>
  <si>
    <t>傾斜方向：</t>
  </si>
  <si>
    <t>土　台</t>
  </si>
  <si>
    <t>有</t>
  </si>
  <si>
    <t>無</t>
  </si>
  <si>
    <t>具体に：</t>
  </si>
  <si>
    <t>腐朽</t>
  </si>
  <si>
    <t>蟻害</t>
  </si>
  <si>
    <t>火　打　土　台</t>
  </si>
  <si>
    <t>確認できない</t>
  </si>
  <si>
    <t>概ね確認済み</t>
  </si>
  <si>
    <t>一部確認できた</t>
  </si>
  <si>
    <t>壁の仕様</t>
  </si>
  <si>
    <t>外壁</t>
  </si>
  <si>
    <t>外装材：</t>
  </si>
  <si>
    <t>外装下地：</t>
  </si>
  <si>
    <t>躯体：</t>
  </si>
  <si>
    <t>在来軸組工法</t>
  </si>
  <si>
    <t>内装材：</t>
  </si>
  <si>
    <t>アンカーボルト</t>
  </si>
  <si>
    <t>床梁や小屋梁</t>
  </si>
  <si>
    <t>筋　か　い</t>
  </si>
  <si>
    <t>胴差や軒桁</t>
  </si>
  <si>
    <t>細部の緊結方法：</t>
  </si>
  <si>
    <t>緊結方法：</t>
  </si>
  <si>
    <t>柱</t>
  </si>
  <si>
    <t>横架材との緊結方法：</t>
  </si>
  <si>
    <t>各 部 材</t>
  </si>
  <si>
    <t>腐朽：</t>
  </si>
  <si>
    <t>小屋裏換気口</t>
  </si>
  <si>
    <t>二階床や屋根</t>
  </si>
  <si>
    <t>火　打　梁</t>
  </si>
  <si>
    <t>増築部</t>
  </si>
  <si>
    <t>下屋、</t>
  </si>
  <si>
    <t>突出部</t>
  </si>
  <si>
    <t>金物使用</t>
  </si>
  <si>
    <t>接合部分で</t>
  </si>
  <si>
    <t>母屋との</t>
  </si>
  <si>
    <t>部位</t>
  </si>
  <si>
    <t>所見（補修・補強の要）</t>
  </si>
  <si>
    <t>判　定　基　準</t>
  </si>
  <si>
    <t>視</t>
  </si>
  <si>
    <t>目</t>
  </si>
  <si>
    <t>観</t>
  </si>
  <si>
    <t>察</t>
  </si>
  <si>
    <t>要</t>
  </si>
  <si>
    <t>不要</t>
  </si>
  <si>
    <t>ひび割れはほとんどない</t>
  </si>
  <si>
    <t>局部的に小さなひび割れ有り</t>
  </si>
  <si>
    <t>換気口廻り、隅角部等にひび割れ、損傷あり</t>
  </si>
  <si>
    <t>基礎が割れている</t>
  </si>
  <si>
    <t>不同沈下がみられる、部分的に崩壊している</t>
  </si>
  <si>
    <t>柱</t>
  </si>
  <si>
    <t>傾</t>
  </si>
  <si>
    <t>斜</t>
  </si>
  <si>
    <t>測</t>
  </si>
  <si>
    <t>定</t>
  </si>
  <si>
    <t>１／５００以下</t>
  </si>
  <si>
    <t>１／４９９ ～ １／２００</t>
  </si>
  <si>
    <t>１／１９９ ～ １／１２０</t>
  </si>
  <si>
    <t>１／１１９ ～ １／６０</t>
  </si>
  <si>
    <t>１／６０を超える</t>
  </si>
  <si>
    <t>外　壁</t>
  </si>
  <si>
    <t>表面ひび割れはほとんどない</t>
  </si>
  <si>
    <t>不連続に局部的に小さなひび割れあり</t>
  </si>
  <si>
    <t>連続した小さな表面ひび割れあり</t>
  </si>
  <si>
    <t>交錯またはやや深いひび割れ</t>
  </si>
  <si>
    <t>深く幅広いまたは全面ひび割れあり</t>
  </si>
  <si>
    <t>割れ、はがれがほとんどない</t>
  </si>
  <si>
    <t>局部的に小さな割れ、はがれがあり、雨水の浸入の恐れあり</t>
  </si>
  <si>
    <t>連続した割れ、はがれがあり、雨水の浸入の恐れあり</t>
  </si>
  <si>
    <t>深い割れ、大きなはがれがあり、雨水の浸入あり</t>
  </si>
  <si>
    <t>深い割れ、大きなはがれがあり、雨水の浸入が認められる</t>
  </si>
  <si>
    <t>目</t>
  </si>
  <si>
    <t>床組</t>
  </si>
  <si>
    <t>屋根</t>
  </si>
  <si>
    <t>通常の歩行で不安感がない</t>
  </si>
  <si>
    <t>数カ所できしみ音がある</t>
  </si>
  <si>
    <t>家具・建具が揺れる</t>
  </si>
  <si>
    <t>踏むと床が局部的にたわむ</t>
  </si>
  <si>
    <t>床全体が揺れて大きくたわむ</t>
  </si>
  <si>
    <t>屋根について異常はない</t>
  </si>
  <si>
    <t>屋根の一部が傷んでいる</t>
  </si>
  <si>
    <t>天井にしみがみられる</t>
  </si>
  <si>
    <t>棟線の下がりがはっきりとわかる</t>
  </si>
  <si>
    <t>棟線が波うっていることがわかる</t>
  </si>
  <si>
    <t>○</t>
  </si>
  <si>
    <t>□</t>
  </si>
  <si>
    <t>①②③④</t>
  </si>
  <si>
    <t>④</t>
  </si>
  <si>
    <t>外　部　調　査</t>
  </si>
  <si>
    <t>・屋根：</t>
  </si>
  <si>
    <t>・庇：</t>
  </si>
  <si>
    <t>・外壁：</t>
  </si>
  <si>
    <t>材　料</t>
  </si>
  <si>
    <t>外　部</t>
  </si>
  <si>
    <t>仕上材</t>
  </si>
  <si>
    <t>損傷度</t>
  </si>
  <si>
    <t>門</t>
  </si>
  <si>
    <t>コンクリート</t>
  </si>
  <si>
    <t>厚さ＝</t>
  </si>
  <si>
    <t>高さ＝GL+</t>
  </si>
  <si>
    <t>鉄筋は：</t>
  </si>
  <si>
    <t>有</t>
  </si>
  <si>
    <t>無</t>
  </si>
  <si>
    <t>確認できない</t>
  </si>
  <si>
    <t>ＣＢ積み</t>
  </si>
  <si>
    <t>傾斜有り</t>
  </si>
  <si>
    <t>ハラミ有り</t>
  </si>
  <si>
    <t>亀裂あり</t>
  </si>
  <si>
    <t>コンクリートブロック積み</t>
  </si>
  <si>
    <t>何段積みか：</t>
  </si>
  <si>
    <t>段</t>
  </si>
  <si>
    <t>バットレス：</t>
  </si>
  <si>
    <t>石積み</t>
  </si>
  <si>
    <t>塀</t>
  </si>
  <si>
    <t>留意事項：</t>
  </si>
  <si>
    <t>外構</t>
  </si>
  <si>
    <t>ハネ出し型</t>
  </si>
  <si>
    <t>柱付き型</t>
  </si>
  <si>
    <t>屋根置き</t>
  </si>
  <si>
    <t>木製</t>
  </si>
  <si>
    <t>アルミ製</t>
  </si>
  <si>
    <t>鋼製</t>
  </si>
  <si>
    <t>耐震上の床面積に考慮する（重量を考慮する場合）</t>
  </si>
  <si>
    <t>構造的に影響</t>
  </si>
  <si>
    <t>具体に：</t>
  </si>
  <si>
    <t>ベランダ</t>
  </si>
  <si>
    <t>バルコニー</t>
  </si>
  <si>
    <t>（様式４：現地調査結果報告書）</t>
  </si>
  <si>
    <t>耐震診断者名</t>
  </si>
  <si>
    <t>現 地 調 査 結 果 説 明 書</t>
  </si>
  <si>
    <t>調査可能な部分について記入しています。</t>
  </si>
  <si>
    <t>問題</t>
  </si>
  <si>
    <t>有・無</t>
  </si>
  <si>
    <t>梁・桁</t>
  </si>
  <si>
    <t>土台</t>
  </si>
  <si>
    <t>床下部材</t>
  </si>
  <si>
    <t>調　査　内　容</t>
  </si>
  <si>
    <t>部材</t>
  </si>
  <si>
    <t>部 位 等</t>
  </si>
  <si>
    <t>2階床面または</t>
  </si>
  <si>
    <t>小屋梁面</t>
  </si>
  <si>
    <t>吹抜け</t>
  </si>
  <si>
    <t>下屋、増築部</t>
  </si>
  <si>
    <t>※　耐震診断の総合判定値は、調査可能な範囲以外には不具合がないという前提で算定されます。</t>
  </si>
  <si>
    <t>上記内容の説明を確かに受けました。</t>
  </si>
  <si>
    <t>住宅所有者等の氏名</t>
  </si>
  <si>
    <t>（現地調査時に２部作成し、１部を依頼者へ渡し、１部は報告書に添付して下さい。）</t>
  </si>
  <si>
    <t>（様式５：耐震診断（一般診断法）結果報告書）</t>
  </si>
  <si>
    <t>耐震診断（一般診断法）結果報告書</t>
  </si>
  <si>
    <t>建築士事務所名：</t>
  </si>
  <si>
    <t>代表者氏名</t>
  </si>
  <si>
    <t>様</t>
  </si>
  <si>
    <t>派遣依頼者</t>
  </si>
  <si>
    <t>下記住宅の耐震診断の結果は、以下の通りです。</t>
  </si>
  <si>
    <t>なお、この耐震診断結果は調査時点での診断結果ですので、その後の経年劣化等に対しては、</t>
  </si>
  <si>
    <t>十分な維持管理をお願いします。</t>
  </si>
  <si>
    <t>１　建物概要</t>
  </si>
  <si>
    <t>住宅</t>
  </si>
  <si>
    <t>③竣工年次</t>
  </si>
  <si>
    <t>和暦</t>
  </si>
  <si>
    <t>昭和</t>
  </si>
  <si>
    <t>大正</t>
  </si>
  <si>
    <t>④建物仕様</t>
  </si>
  <si>
    <t>屋根仕様：</t>
  </si>
  <si>
    <t>壁仕様：</t>
  </si>
  <si>
    <t>軽い建物</t>
  </si>
  <si>
    <t>重い建物</t>
  </si>
  <si>
    <t>非常に重い建物</t>
  </si>
  <si>
    <t>⑤地域係数　Ｚ</t>
  </si>
  <si>
    <t>１．０</t>
  </si>
  <si>
    <t>０．９</t>
  </si>
  <si>
    <t>０．８</t>
  </si>
  <si>
    <t>０．７</t>
  </si>
  <si>
    <t>⑥軟弱地盤割増</t>
  </si>
  <si>
    <t>１．５</t>
  </si>
  <si>
    <t>⑦形状割増係数</t>
  </si>
  <si>
    <t>⑧積雪深さ</t>
  </si>
  <si>
    <t>⑨基礎形式</t>
  </si>
  <si>
    <t>⑩床仕様</t>
  </si>
  <si>
    <t>⑪主な柱の径</t>
  </si>
  <si>
    <t>通柱</t>
  </si>
  <si>
    <t>㎜</t>
  </si>
  <si>
    <t>管柱</t>
  </si>
  <si>
    <t>120mm未満</t>
  </si>
  <si>
    <t>120mm以上</t>
  </si>
  <si>
    <t>Ⅲ</t>
  </si>
  <si>
    <t>Ⅰ</t>
  </si>
  <si>
    <t>Ⅱ</t>
  </si>
  <si>
    <t>雪下ろし低減：</t>
  </si>
  <si>
    <t>ｍ</t>
  </si>
  <si>
    <t>積雪割増：</t>
  </si>
  <si>
    <t>２　耐震診断の方針</t>
  </si>
  <si>
    <t>日本建築防災協会ソフト</t>
  </si>
  <si>
    <t>上記以外　メーカー名：</t>
  </si>
  <si>
    <t>ソフト　(バージョン)名：</t>
  </si>
  <si>
    <t>認定状況、認定機関：</t>
  </si>
  <si>
    <t>３　総合評価</t>
  </si>
  <si>
    <t>耐震診断結果の総合評価</t>
  </si>
  <si>
    <t>Ｘ方向</t>
  </si>
  <si>
    <t>Y方向</t>
  </si>
  <si>
    <t>３階の</t>
  </si>
  <si>
    <t>評点</t>
  </si>
  <si>
    <t>２階の</t>
  </si>
  <si>
    <t>１階の</t>
  </si>
  <si>
    <t>上部構造</t>
  </si>
  <si>
    <t>方向</t>
  </si>
  <si>
    <t>下記事項についても重要ですので改善して下さい。</t>
  </si>
  <si>
    <t>注意事項（必ずお読みください。）</t>
  </si>
  <si>
    <t>１．</t>
  </si>
  <si>
    <t>２．</t>
  </si>
  <si>
    <t>３．</t>
  </si>
  <si>
    <t>４．</t>
  </si>
  <si>
    <t>５．</t>
  </si>
  <si>
    <t>６．</t>
  </si>
  <si>
    <t>７．</t>
  </si>
  <si>
    <t>８．</t>
  </si>
  <si>
    <t>Ｘ</t>
  </si>
  <si>
    <t>Ｙ</t>
  </si>
  <si>
    <t>劣化点数</t>
  </si>
  <si>
    <t>・劣化点数ですでに改修済みの場合は劣化点数とはしないで下さい。</t>
  </si>
  <si>
    <t xml:space="preserve">  また、それらの内容について特筆事項に記載して下さい。</t>
  </si>
  <si>
    <t>面材による耐力は隣接壁の合計が幅６００ｍｍ以上であれば壁率として算入可能とする。</t>
  </si>
  <si>
    <t>土壁の入力は内外区別せず一枚当たりの厚さとして入力すること。</t>
  </si>
  <si>
    <t>提出する診断表の作成プログラムは最新バージョンを使用すること。</t>
  </si>
  <si>
    <t>・該当事項の欄の中で存在点数欄には部位、材料、部材等に該当するものがあれば</t>
  </si>
  <si>
    <t xml:space="preserve">  ○で囲んで下さい。</t>
  </si>
  <si>
    <t xml:space="preserve">  その点数を○で囲み、それらの中で劣化事象に該当するものがあれば劣化点数を</t>
  </si>
  <si>
    <t xml:space="preserve">  なお、これらの表の内容と耐震診断ソフトの劣化度による低減係数表とはくい違いに</t>
  </si>
  <si>
    <t xml:space="preserve">  無いように注意して下さい。</t>
  </si>
  <si>
    <t>必要耐力の算定における屋根仕様による分類は１階と２階が異なる場合は重量的に</t>
  </si>
  <si>
    <t>大きい方を基準とする。</t>
  </si>
  <si>
    <t>手引き４７ページの耐力要素の配置等による低減係数eKflを求めるための床仕様Ⅰ、</t>
  </si>
  <si>
    <t>Ⅱ、Ⅲの分類は平屋建ての場合は屋根を、２階建ての場合は２階床とする。</t>
  </si>
  <si>
    <t>報告書により判断するために必要な写真としては外部廻り四面は原則として必要であり、</t>
  </si>
  <si>
    <t>内部については主なものとする。</t>
  </si>
  <si>
    <t>主な柱の径</t>
  </si>
  <si>
    <t>基礎形式</t>
  </si>
  <si>
    <t>床仕様</t>
  </si>
  <si>
    <t>内壁仕様</t>
  </si>
  <si>
    <t>外壁仕様</t>
  </si>
  <si>
    <t>屋根仕様</t>
  </si>
  <si>
    <t>仕上・構造</t>
  </si>
  <si>
    <t>形状割増係数</t>
  </si>
  <si>
    <t>㎡</t>
  </si>
  <si>
    <t>床面積</t>
  </si>
  <si>
    <t>補強後</t>
  </si>
  <si>
    <t>補強前</t>
  </si>
  <si>
    <t>積雪深さ</t>
  </si>
  <si>
    <t>積  雪</t>
  </si>
  <si>
    <t>地域係数（Z)</t>
  </si>
  <si>
    <t>耐震性能目標値</t>
  </si>
  <si>
    <t>西暦　</t>
  </si>
  <si>
    <t>竣工年次</t>
  </si>
  <si>
    <t>工法・階数</t>
  </si>
  <si>
    <t>所在地</t>
  </si>
  <si>
    <t>建物名称</t>
  </si>
  <si>
    <t>①　耐震補強計画建築物概要</t>
  </si>
  <si>
    <t>明治</t>
  </si>
  <si>
    <t>耐震補強計画報告書</t>
  </si>
  <si>
    <t>（様式７　耐震補強計画報告書）</t>
  </si>
  <si>
    <r>
      <t>ⅴ　概算工事費</t>
    </r>
    <r>
      <rPr>
        <sz val="10"/>
        <rFont val="ＭＳ Ｐゴシック"/>
        <family val="3"/>
      </rPr>
      <t>（この費用に設計・監理料や諸雑費は含みません。）</t>
    </r>
  </si>
  <si>
    <t>倒壊する可能性が高い</t>
  </si>
  <si>
    <t>0．7未満</t>
  </si>
  <si>
    <t>倒壊する可能性がある</t>
  </si>
  <si>
    <t>０．７以上～１．０未満</t>
  </si>
  <si>
    <t>一応倒壊しない</t>
  </si>
  <si>
    <t>１．０以上～１．５未満</t>
  </si>
  <si>
    <t>倒壊しない</t>
  </si>
  <si>
    <t>１．５以上</t>
  </si>
  <si>
    <t>耐震性の判断</t>
  </si>
  <si>
    <t>ⅳ　総合所見</t>
  </si>
  <si>
    <t>ⅲ　上部構造判定基準</t>
  </si>
  <si>
    <t>上部構造
評点</t>
  </si>
  <si>
    <t>必要耐力
Qｒ（ｋN)</t>
  </si>
  <si>
    <t>保有する
耐力
edQu （ｋN)</t>
  </si>
  <si>
    <t xml:space="preserve"> 劣 化 度
    d K</t>
  </si>
  <si>
    <t>配置低減係数
    eKｆｌ</t>
  </si>
  <si>
    <t>壁・柱の耐力
 Qu（KN)</t>
  </si>
  <si>
    <t>補強前</t>
  </si>
  <si>
    <t>ⅱ　上部構造の耐震補強計画結果比較表</t>
  </si>
  <si>
    <t>水平構面の補強</t>
  </si>
  <si>
    <t>重量の軽減</t>
  </si>
  <si>
    <t>耐力要素の配置</t>
  </si>
  <si>
    <t>新技術の採用</t>
  </si>
  <si>
    <t>耐力要素の増設</t>
  </si>
  <si>
    <t>基礎の改良</t>
  </si>
  <si>
    <t>小屋組の補強</t>
  </si>
  <si>
    <t>耐力要素の補強</t>
  </si>
  <si>
    <t>ⅰ　補強方法（補強する要素を全てチェックする。）</t>
  </si>
  <si>
    <t>②　耐震補強計画の結果</t>
  </si>
  <si>
    <t>概 算 補 強 箇 所</t>
  </si>
  <si>
    <t>数量</t>
  </si>
  <si>
    <t>単位</t>
  </si>
  <si>
    <t>単価</t>
  </si>
  <si>
    <t>金額</t>
  </si>
  <si>
    <t>基礎箇所数（３尺換算の箇所数）・１階</t>
  </si>
  <si>
    <t>箇所</t>
  </si>
  <si>
    <t>サッシ交換費用</t>
  </si>
  <si>
    <t>外装材の割れ等</t>
  </si>
  <si>
    <t>モルタルひび割れ</t>
  </si>
  <si>
    <t>歩行による診断</t>
  </si>
  <si>
    <t>診断方法</t>
  </si>
  <si>
    <t>コンピュータソフト</t>
  </si>
  <si>
    <t>耐震診断に使用した</t>
  </si>
  <si>
    <t>構　　造</t>
  </si>
  <si>
    <t>延床面積</t>
  </si>
  <si>
    <t>坪</t>
  </si>
  <si>
    <t>増改築や改修の位置と内容</t>
  </si>
  <si>
    <t>　　※コメントを記入してください</t>
  </si>
  <si>
    <t>　例　２階廊下　傾斜有り　１／１４５６</t>
  </si>
  <si>
    <t>その他（</t>
  </si>
  <si>
    <t>）</t>
  </si>
  <si>
    <t>→</t>
  </si>
  <si>
    <t>精密診断法</t>
  </si>
  <si>
    <t>2階短辺長さ</t>
  </si>
  <si>
    <t>１．3  (4m未満)</t>
  </si>
  <si>
    <t>１．１５ (4.0m～6.0m未満)</t>
  </si>
  <si>
    <t>１．０ (6.0m未満)</t>
  </si>
  <si>
    <t>劣化部分の補修費用</t>
  </si>
  <si>
    <t>式</t>
  </si>
  <si>
    <t>必要耐力1.3倍（充足率）</t>
  </si>
  <si>
    <t>必要耐力1.15倍（充足率）</t>
  </si>
  <si>
    <t>必要耐力1.0倍（充足率）</t>
  </si>
  <si>
    <t>留意事項：　</t>
  </si>
  <si>
    <t>構造耐力上主要な軸組等</t>
  </si>
  <si>
    <t>部材の断面欠損</t>
  </si>
  <si>
    <t>筋かい・
面材</t>
  </si>
  <si>
    <t>この部分を削除</t>
  </si>
  <si>
    <t>※断面寸法を記入</t>
  </si>
  <si>
    <t>擁壁</t>
  </si>
  <si>
    <t>注意事項</t>
  </si>
  <si>
    <t>地盤</t>
  </si>
  <si>
    <t>基礎</t>
  </si>
  <si>
    <t>その他</t>
  </si>
  <si>
    <t>自動計算→上部構造評点を入力すれば自動で判定します</t>
  </si>
  <si>
    <t>この診断は、震度６強～７程度、阪神淡路大震災クラスの大規模な地震に対して、木造住宅がどの程度の安全性があるかを判定するものです。</t>
  </si>
  <si>
    <t>「倒壊しない」、「一応倒壊しない」と判定された場合は、住宅に被害がないということではなく、建物に損傷を受けることがあっても、倒壊して人命が失われるほどの被害は受けないという意味です。</t>
  </si>
  <si>
    <t>「倒壊する可能性がある」または「倒壊する可能性が高い」と判定された場合は、何らなの問題がありますので、より詳細な精密診断や耐震補強設計（補強後の最終耐力等の確認）を依頼することをお勧めします。また、リフォームを検討している場合は、是非この耐震診断結果を参考に耐震補強を行ってください。</t>
  </si>
  <si>
    <t>この診断は、住宅の工事が良好に行われ、かつ、適切に維持管理されていて部分的な欠陥がないことを前提としておりますので、総合評価が良くても部分的な欠陥がある場合には、その補修等の検討が必要となります。</t>
  </si>
  <si>
    <t>特定の地震に対する判定ではありませんので、震源地からの距離など、地震の内容により影響は異なります。</t>
  </si>
  <si>
    <t>図面などの資料が無く、建物の状況が把握できない場合は、推測に基づき診断を行っておりますので、総合評価は幅を持ってとらえてください。</t>
  </si>
  <si>
    <t>この診断は、あくまで、建物自体を対象としたものでありますが、阪神淡路大震災や宮城県北部地震でも建物が無事でありながら家具の転倒などによる犠牲者も多数でましたので、建物の耐震化と同時に、家具の転倒防止などについても是非検討されることをお勧めします。</t>
  </si>
  <si>
    <t xml:space="preserve">※上記注意事項は、大地震時に地盤や基礎の破壊などによって住宅そのものを倒壊させる恐れがあったり、擁壁やブロック塀の破壊などによる道路や他の住宅に被害を及ぼす恐れを示します。ただし、他人所有の崖地や地滑りなどの広域的な地盤変化など、住宅所有者の一存では改修の困難な事項については考慮しておりませんので、このような危険がある場合には、この報告書とは別に注意してください。
</t>
  </si>
  <si>
    <t>※問題点が指摘されている場合は、是非対策をとられるようにお勧めします。問題点は地盤等の専門家にご相談ください。ただし、他人所有の崖地や地滑りなどの広域的な地盤変化など、住宅所有者の一存では改修の困難な事項については考慮しておりませんので、このような危険がある場合には、この報告書とは別に注意してください。</t>
  </si>
  <si>
    <t>様邸</t>
  </si>
  <si>
    <t>木造住宅耐震診断等報告書</t>
  </si>
  <si>
    <t>【派遣機関】</t>
  </si>
  <si>
    <t>【診断担当事務所】</t>
  </si>
  <si>
    <t>電話</t>
  </si>
  <si>
    <t>ＦＡＸ</t>
  </si>
  <si>
    <t>電　　話</t>
  </si>
  <si>
    <t>名　　称</t>
  </si>
  <si>
    <t>住　　所</t>
  </si>
  <si>
    <t>←西暦を入力すれば、和暦が自動で入力されます</t>
  </si>
  <si>
    <t>←㎡を入力すれば、坪数が自動で入力されます</t>
  </si>
  <si>
    <t>耐震診断現地調査</t>
  </si>
  <si>
    <t>年月日</t>
  </si>
  <si>
    <t>～</t>
  </si>
  <si>
    <t>納付すべき費用（個人負担金）</t>
  </si>
  <si>
    <t>円</t>
  </si>
  <si>
    <t>金　　額</t>
  </si>
  <si>
    <t>【以下、報告書への添付は不要です→診断担当者の皆様は調査前に下記をご確認ください。】</t>
  </si>
  <si>
    <t>報告書の書き方</t>
  </si>
  <si>
    <t>割れ、欠け、ずれ、欠落がある</t>
  </si>
  <si>
    <t>水浸み痕、こけ、割れ、抜け節、ずれ、腐朽がある</t>
  </si>
  <si>
    <t>こけ、割れ、ずれ、欠落、シール切れがある</t>
  </si>
  <si>
    <t>変退色、さび、さび穴、ずれ、めくれ、目地空き、シール切れがある</t>
  </si>
  <si>
    <t>水浸み痕、こけ、腐朽、'蟻道、蟻害がある</t>
  </si>
  <si>
    <t>変退色、さび、さび穴、ずれ、めくれ、目地空き、シール切れがある</t>
  </si>
  <si>
    <t>壁面を伝って流れている、または排水の仕組みがない</t>
  </si>
  <si>
    <t>目地の亀裂、タイルの割れがある</t>
  </si>
  <si>
    <t>傾斜、過度の振動、床鳴りがある</t>
  </si>
  <si>
    <t>基礎の亀裂や、床下部材に腐朽、蟻道、蟻害がある</t>
  </si>
  <si>
    <t>屋根葺き材</t>
  </si>
  <si>
    <t>外壁仕上げ</t>
  </si>
  <si>
    <t>バルコニー・ベランダ</t>
  </si>
  <si>
    <t>こけ、0.3mm以上の亀裂、剥落がある</t>
  </si>
  <si>
    <t>目視できない</t>
  </si>
  <si>
    <t>小屋筋かい</t>
  </si>
  <si>
    <t>外壁</t>
  </si>
  <si>
    <t>剛性の低下及び床の傾斜</t>
  </si>
  <si>
    <t>雨漏り・棟線の下がり</t>
  </si>
  <si>
    <t>劣化状況から補修・補強の必要性を判定し、要・不要の欄に●印をする。</t>
  </si>
  <si>
    <t>（６）外部仕上げ等調査</t>
  </si>
  <si>
    <t>建物外部仕上げ等について以下の項目を調べ記入する。</t>
  </si>
  <si>
    <t>柱及び床の傾斜</t>
  </si>
  <si>
    <t>小屋裏、床下</t>
  </si>
  <si>
    <t>【撮影場所】</t>
  </si>
  <si>
    <t>建物外観：４方向</t>
  </si>
  <si>
    <t>接合方法</t>
  </si>
  <si>
    <t>水平剛性確保</t>
  </si>
  <si>
    <t>(サイン)</t>
  </si>
  <si>
    <t>コ　メ　ン　ト</t>
  </si>
  <si>
    <t>２　評価の解説</t>
  </si>
  <si>
    <t>診断結果</t>
  </si>
  <si>
    <t>物件名：</t>
  </si>
  <si>
    <t>作成年月日：</t>
  </si>
  <si>
    <t>代表者氏名：</t>
  </si>
  <si>
    <t>建具交換費用</t>
  </si>
  <si>
    <t>仮設費</t>
  </si>
  <si>
    <t>諸経費</t>
  </si>
  <si>
    <t>消費税（10%)</t>
  </si>
  <si>
    <t>税込金額</t>
  </si>
  <si>
    <t>総括責任者職名・氏名</t>
  </si>
  <si>
    <t>調査時間</t>
  </si>
  <si>
    <t>建築士
事務所名</t>
  </si>
  <si>
    <t>会社等名</t>
  </si>
  <si>
    <t>筋かいがあった</t>
  </si>
  <si>
    <t>無かった</t>
  </si>
  <si>
    <t>鉄筋が入っていた</t>
  </si>
  <si>
    <t>揺れる</t>
  </si>
  <si>
    <t>揺れない</t>
  </si>
  <si>
    <t>傾いている部分がある</t>
  </si>
  <si>
    <t>不良な箇所がある</t>
  </si>
  <si>
    <t>無い</t>
  </si>
  <si>
    <t>増改築した</t>
  </si>
  <si>
    <t>改修した</t>
  </si>
  <si>
    <t>がけ地・急斜面</t>
  </si>
  <si>
    <t>無筋コンクリート基礎</t>
  </si>
  <si>
    <t>内壁</t>
  </si>
  <si>
    <t>屋内</t>
  </si>
  <si>
    <t>床下
一階</t>
  </si>
  <si>
    <t>天井裏</t>
  </si>
  <si>
    <t>有　（仕様や寸法等は概略図に記載する）</t>
  </si>
  <si>
    <t>継ぎ手の位置：</t>
  </si>
  <si>
    <t>床組・屋根</t>
  </si>
  <si>
    <t>基礎・柱</t>
  </si>
  <si>
    <t>門・塀</t>
  </si>
  <si>
    <t>（　　　　　　　　　　　　　　　　　　　　　　）</t>
  </si>
  <si>
    <t>建築設備</t>
  </si>
  <si>
    <t>　耐震診断の総合判定値は、調査可能な範囲以外には不具合がないという前提で算定されます。
　今後の耐震改修にあたっては、さらに確認できなかった不具合の発見に努め、これらの不具合の改善を含めて判定値の向上につながる改修を行って下さい。
　なお、本診断は建物の上部構造に対する診断です。地盤・基礎についての注意事項は耐震診断報告書を参考にしてください。
　</t>
  </si>
  <si>
    <t>担当者氏名：</t>
  </si>
  <si>
    <t>（様式２：現地調査表）</t>
  </si>
  <si>
    <t>調査年月日</t>
  </si>
  <si>
    <t>建築士事務所名</t>
  </si>
  <si>
    <t>耐震診断者氏名</t>
  </si>
  <si>
    <t>（１）　聞き取り調査</t>
  </si>
  <si>
    <t>依　頼　者　氏　名</t>
  </si>
  <si>
    <t>立　会　者　氏　名</t>
  </si>
  <si>
    <t>調査建物の場所</t>
  </si>
  <si>
    <t>（住居表示）</t>
  </si>
  <si>
    <t>積雪地域</t>
  </si>
  <si>
    <t>設　　計　　図　　面</t>
  </si>
  <si>
    <t>構造図は筋かい等が、明示されたもの</t>
  </si>
  <si>
    <t>確認通知書（副本）</t>
  </si>
  <si>
    <t>新築時確認年月日</t>
  </si>
  <si>
    <t>設計図書</t>
  </si>
  <si>
    <t>□　有　・　□　無</t>
  </si>
  <si>
    <t>新築時確認番号</t>
  </si>
  <si>
    <t>検査済証</t>
  </si>
  <si>
    <t>増築時確認年月日</t>
  </si>
  <si>
    <t>昭和　　　　　年　　　　　月　　　　　日　　　□ 不明</t>
  </si>
  <si>
    <t>増築時確認番号</t>
  </si>
  <si>
    <t>宅地造成の年月日</t>
  </si>
  <si>
    <t>公　　庫　　仕　　様</t>
  </si>
  <si>
    <t>宅地以前の状況</t>
  </si>
  <si>
    <t>□ 不明    □その他（具体に：　　　　　　　　　　　　　　　　　　　　　　　　）</t>
  </si>
  <si>
    <t>地下水位の状況</t>
  </si>
  <si>
    <t>□ 高い（いつも地盤が湿っている、梅雨時や雪解け時湧水があるなど）</t>
  </si>
  <si>
    <t>日常における状況</t>
  </si>
  <si>
    <t>□ 近くを大型車や列車が通過するとき揺れが伝わってくる。</t>
  </si>
  <si>
    <t>□　その他（具体に：　　　　　　　　　　　　　　　　　　　　　　　　　　　　　　　）</t>
  </si>
  <si>
    <t>周辺・近隣の状況</t>
  </si>
  <si>
    <t>□　近隣で、がけ崩れにより被害を受けた住宅がある。</t>
  </si>
  <si>
    <t>□　近隣で、地震による被害を受けた住宅がある。</t>
  </si>
  <si>
    <t>診断を依頼した住宅所有者等</t>
  </si>
  <si>
    <t>当日調査に立会した住宅所有者等</t>
  </si>
  <si>
    <t>←様式１より</t>
  </si>
  <si>
    <t>←様式１より自動入力</t>
  </si>
  <si>
    <t>←手入力</t>
  </si>
  <si>
    <t>㎡</t>
  </si>
  <si>
    <t xml:space="preserve">X方向最大： </t>
  </si>
  <si>
    <t xml:space="preserve">Y方向最大： </t>
  </si>
  <si>
    <t>審査機関の名称</t>
  </si>
  <si>
    <t>　</t>
  </si>
  <si>
    <t>【作成年月日】</t>
  </si>
  <si>
    <t>←様式７より自動入力</t>
  </si>
  <si>
    <t>在来軸組工法</t>
  </si>
  <si>
    <t>１．５　</t>
  </si>
  <si>
    <t>（</t>
  </si>
  <si>
    <t>３階</t>
  </si>
  <si>
    <t>２階</t>
  </si>
  <si>
    <t>１階</t>
  </si>
  <si>
    <t>１．０　</t>
  </si>
  <si>
    <t>様邸耐震補強計画</t>
  </si>
  <si>
    <t>当てはまるものの□を■に置き換えてください。</t>
  </si>
  <si>
    <t>同上</t>
  </si>
  <si>
    <t>軟弱地盤：当てはまるものの□を■に置き換えてください。</t>
  </si>
  <si>
    <t>□　</t>
  </si>
  <si>
    <t>筋かいの部材を太くする</t>
  </si>
  <si>
    <t>筋かい端部を金物で補強する</t>
  </si>
  <si>
    <t>面材による壁の補強</t>
  </si>
  <si>
    <t>劣化部分の補修</t>
  </si>
  <si>
    <t>筋かいを増設する</t>
  </si>
  <si>
    <t>面材による壁を増設する</t>
  </si>
  <si>
    <t>壁をバランス良く配置する</t>
  </si>
  <si>
    <t>増改築で平面のバランスを整える</t>
  </si>
  <si>
    <t>床を合板等で補強する</t>
  </si>
  <si>
    <t>□火打ちを取り付ける</t>
  </si>
  <si>
    <t>屋根の形状を変える</t>
  </si>
  <si>
    <t>梁の補強・小屋筋かい等</t>
  </si>
  <si>
    <t>鉄筋コンクリート基礎にする</t>
  </si>
  <si>
    <t>基礎の割れを直す</t>
  </si>
  <si>
    <t>ダンパーの取り付け</t>
  </si>
  <si>
    <t>補強フレームの取り付け</t>
  </si>
  <si>
    <t>建物重量を軽減する</t>
  </si>
  <si>
    <t>日</t>
  </si>
  <si>
    <t>想定工期</t>
  </si>
  <si>
    <t>←〒は手入力、住所：様式１より</t>
  </si>
  <si>
    <t>（注）本報告書にはコンピューター耐震診断用ソフトによる計算結果を出力し添付する。</t>
  </si>
  <si>
    <t>　地盤の状況 　  所有者等からの聞き取り事項を記入する。</t>
  </si>
  <si>
    <t>　一般事項　　  市町村から提供のあった資料を参考に、聞き取りで確認しながら記入する。</t>
  </si>
  <si>
    <t>現況写真　８</t>
  </si>
  <si>
    <t>現況写真　６</t>
  </si>
  <si>
    <t>現況写真　７</t>
  </si>
  <si>
    <t>（様式３：現況写真）</t>
  </si>
  <si>
    <t>耐震診断（一般診断法）における注意事項</t>
  </si>
  <si>
    <t>目視できない（確認できない）</t>
  </si>
  <si>
    <t>□　有（構造図有）　□　有（構造図無）　　　□　無　　　　　</t>
  </si>
  <si>
    <t>□　有　　　　　□　無　　　　　　□ 建築確認不要</t>
  </si>
  <si>
    <t>昭和　　　　年　　　　月　　　　日　　　　□１００年以上前　　　□不明</t>
  </si>
  <si>
    <t>□　公庫仕様建物　　　　　　　□　その他　</t>
  </si>
  <si>
    <t>□　一般　□　多雪</t>
  </si>
  <si>
    <t>□　有　・　□　無</t>
  </si>
  <si>
    <t>□ 田・畑　　□ 湿地・谷地　　□ 切土(造成)　　□　盛土（造成）</t>
  </si>
  <si>
    <t>□　低い・不明</t>
  </si>
  <si>
    <t>□ 小さな地震（震度２や１）でも大きく揺れる。　　　□特に異常はない。</t>
  </si>
  <si>
    <t>被害あり</t>
  </si>
  <si>
    <t>いずれかの階の短辺の長さが4.0m未満</t>
  </si>
  <si>
    <t>いずれかの階の短辺の長さが6.0m以上</t>
  </si>
  <si>
    <t>項目１</t>
  </si>
  <si>
    <t>項目２．</t>
  </si>
  <si>
    <t>項目３．</t>
  </si>
  <si>
    <t>項目４．</t>
  </si>
  <si>
    <t>項目５．</t>
  </si>
  <si>
    <t>項目６．</t>
  </si>
  <si>
    <t>□１．５　　□１．０</t>
  </si>
  <si>
    <t>短辺長さ　　　　　ｍ</t>
  </si>
  <si>
    <t>短辺長さ　　　　　　　ｍ</t>
  </si>
  <si>
    <t>□軽い建物　□重い建物　□非常に重い建物</t>
  </si>
  <si>
    <t>□Ⅰ　□Ⅱ　□Ⅲ</t>
  </si>
  <si>
    <t>←仮で単価を入れております。自由に設定してください。</t>
  </si>
  <si>
    <t>問題あり</t>
  </si>
  <si>
    <t>問題なし</t>
  </si>
  <si>
    <t>令和　　年　　月　　日</t>
  </si>
  <si>
    <r>
      <rPr>
        <sz val="9"/>
        <color indexed="8"/>
        <rFont val="ＭＳ Ｐゴシック"/>
        <family val="3"/>
      </rPr>
      <t>担当者</t>
    </r>
    <r>
      <rPr>
        <sz val="11"/>
        <color indexed="8"/>
        <rFont val="ＭＳ Ｐゴシック"/>
        <family val="3"/>
      </rPr>
      <t xml:space="preserve">
</t>
    </r>
    <r>
      <rPr>
        <sz val="9"/>
        <color indexed="8"/>
        <rFont val="ＭＳ Ｐゴシック"/>
        <family val="3"/>
      </rPr>
      <t>職名・氏名</t>
    </r>
  </si>
  <si>
    <t>いずれかの階の短辺の長さが4.0ｍ以上6.0ｍ未満</t>
  </si>
  <si>
    <t>大きな欠き込み、割れ等による問題はありますか。</t>
  </si>
  <si>
    <t>ゆるみ、金物の錆、腐食等による問題はありますか。</t>
  </si>
  <si>
    <t>大きな欠き込み、割れ等による問題はありますか。</t>
  </si>
  <si>
    <t>足固め、根がらみ等で固められていないことで問題はありますか。</t>
  </si>
  <si>
    <t>火打ちの有無、床版が合板か金物で十分固められていていない等の問題はありますか。</t>
  </si>
  <si>
    <t>吹抜けの面積の大きさ、吹抜け部分の対策による問題はありますか。</t>
  </si>
  <si>
    <t>母屋との接合部分について、金物が十分使用されていない等の問題がありますか。</t>
  </si>
  <si>
    <t>〒</t>
  </si>
  <si>
    <t>第　　　　　　　　　　　　　　　号　　　　　　　 □ 不明</t>
  </si>
  <si>
    <t>※念のため検算してください。</t>
  </si>
  <si>
    <t>この診断は、国土交通省監修による一般財団法人日本建築防災協会発行の「木造住宅の耐震診断と補強方法」による「一般診断法」に基づくものですが、個々の建物ごとに状況が異なため、あくまで安全性を判断する目安であり、大規模な地震時に倒壊しないことを保証するものではありません。</t>
  </si>
  <si>
    <t>【備考】
１）本概算は、（一財）日本建築防災協会発行「木造住宅の耐震補強の実務を参考資料として作成しました。
２）本資料は、あくまで概算資料であるので、改修工事を行う際には別途正式な見積を工事業者へ依頼してください。</t>
  </si>
  <si>
    <t>確認通知書が「無」い場合は確認年月日、確認番号の記入は不要です。</t>
  </si>
  <si>
    <t>　　　　　　　　年　　　　　月　　　　　日　　　□ 不明</t>
  </si>
  <si>
    <t>床面積は図面と合っているか確認してください。</t>
  </si>
  <si>
    <t>図面には床面積を記入してください。</t>
  </si>
  <si>
    <t>問題があれば、コメントを記入してください。</t>
  </si>
  <si>
    <t>問題がなければ、注意事項欄に「特になし」と記載し、</t>
  </si>
  <si>
    <t>充足率は３つのうちから１つ選択して「●」をつけてください。</t>
  </si>
  <si>
    <t>←住宅の場合はほぼ該当するので「●」をつけてください。</t>
  </si>
  <si>
    <t>ユニットバスの場合は、特筆事項に「ＵＢ］と記入し、</t>
  </si>
  <si>
    <t>存在点数は「１０年以上」を選択すること。</t>
  </si>
  <si>
    <t>←劣化点数に○の場合は、コメントしてください。</t>
  </si>
  <si>
    <t>←外部仕上げが真壁構造の場合は、該当</t>
  </si>
  <si>
    <t>←変退色及びさびのみの場合は劣化点数としない。</t>
  </si>
  <si>
    <t>（参考例）1/200、1/250</t>
  </si>
  <si>
    <t>最大傾斜の室名及び分数（最大傾斜値）を記入してください。</t>
  </si>
  <si>
    <t>←現状に合わせて記入すること。２階は荒板の場合ある。</t>
  </si>
  <si>
    <t>←様式２－５の柱の傾斜を確認すること。</t>
  </si>
  <si>
    <t>←１つ選ぶ</t>
  </si>
  <si>
    <t>←アンテナ・室外機など</t>
  </si>
  <si>
    <t>劣化部分（建物外部、建物内部、外構（擁壁・塀））※様式４の部位等</t>
  </si>
  <si>
    <t>←錆びのみの場合は「問題なし」としてください。</t>
  </si>
  <si>
    <t>プログラムの出力データの総合評価「その他の注意事項」と同内容にしてください。</t>
  </si>
  <si>
    <t>仕様について記入してください。</t>
  </si>
  <si>
    <t>←FAXは手入力</t>
  </si>
  <si>
    <r>
      <t>←サインは住宅所有者等の</t>
    </r>
    <r>
      <rPr>
        <b/>
        <u val="single"/>
        <sz val="11"/>
        <color indexed="10"/>
        <rFont val="ＭＳ Ｐゴシック"/>
        <family val="3"/>
      </rPr>
      <t>直筆</t>
    </r>
    <r>
      <rPr>
        <sz val="11"/>
        <color indexed="10"/>
        <rFont val="ＭＳ Ｐゴシック"/>
        <family val="3"/>
      </rPr>
      <t>でお願いします。現地調査時に忘れずに受領してください。</t>
    </r>
  </si>
  <si>
    <t>※派遣機関がある場合のみ様式１より自動入力</t>
  </si>
  <si>
    <t>←適法なバットレス（控え壁）がない場合は「問題あり」として、（）内にその旨を記入してください。</t>
  </si>
  <si>
    <t>現況写真　２</t>
  </si>
  <si>
    <t>現況写真　３</t>
  </si>
  <si>
    <t>現況写真　４</t>
  </si>
  <si>
    <t>現況写真　５</t>
  </si>
  <si>
    <t>令和　　年　　月　　日</t>
  </si>
  <si>
    <t>令和　　年　　月　　日</t>
  </si>
  <si>
    <t>通柱 　　　㎜　管柱 　　　㎜　□120㎜以上</t>
  </si>
  <si>
    <t>通柱 　　　㎜　管柱　　　　㎜　　□120㎜以上</t>
  </si>
  <si>
    <t>下地： 屋根部分（　　　） 又は ２階部分（　　　）</t>
  </si>
  <si>
    <t>補強壁箇所数（３尺換算の箇所数）・　階＋　　階</t>
  </si>
  <si>
    <t>☑</t>
  </si>
  <si>
    <t>（５）構造耐力上主要な部分の経年劣化判定</t>
  </si>
  <si>
    <t>一般社団法人　福島県建築士事務所協会</t>
  </si>
  <si>
    <t>※リンクがあるセルでも、各自の判断で上書きしていただいても構いません。</t>
  </si>
  <si>
    <t>　 リンクされている文言でも状況により体裁を整えていただければ幸いです。</t>
  </si>
  <si>
    <t>※小数点第２位まで表示</t>
  </si>
  <si>
    <t>※小数点第２位</t>
  </si>
  <si>
    <t>　（　　　）階建て</t>
  </si>
  <si>
    <t>←階数を入力してください。</t>
  </si>
  <si>
    <r>
      <t>←</t>
    </r>
    <r>
      <rPr>
        <b/>
        <u val="single"/>
        <sz val="11"/>
        <rFont val="ＭＳ Ｐゴシック"/>
        <family val="3"/>
      </rPr>
      <t>単価は固定</t>
    </r>
    <r>
      <rPr>
        <sz val="11"/>
        <rFont val="ＭＳ Ｐゴシック"/>
        <family val="3"/>
      </rPr>
      <t>でお願いします。</t>
    </r>
  </si>
  <si>
    <r>
      <t>←</t>
    </r>
    <r>
      <rPr>
        <b/>
        <u val="single"/>
        <sz val="11"/>
        <rFont val="ＭＳ Ｐゴシック"/>
        <family val="3"/>
      </rPr>
      <t>単価は固定</t>
    </r>
    <r>
      <rPr>
        <sz val="11"/>
        <rFont val="ＭＳ Ｐゴシック"/>
        <family val="3"/>
      </rPr>
      <t>でお願いします。階数の記入も忘れずにお願いします。</t>
    </r>
  </si>
  <si>
    <t>※上部構造評点が０．７未満「倒壊する可能性が高い」または上部構造評点が１．０未満「倒壊する可能性がある」と判定された場合は、何らかの問題がありますので、より詳細な精密診断や耐震補強設計（補強後の最終耐力等の確認）を依頼することをお勧めします。また、リフォームを検討している場合は、是非この耐震診断結果を参考に耐震補強を行ってください。</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</si>
</sst>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_ "/>
    <numFmt numFmtId="179" formatCode="0.00;[Red]0.00"/>
    <numFmt numFmtId="180" formatCode="0.000;[Red]0.000"/>
    <numFmt numFmtId="181" formatCode="0.0;[Red]0.0"/>
    <numFmt numFmtId="182" formatCode="#,##0.00_ "/>
    <numFmt numFmtId="183" formatCode="0_);[Red]\(0\)"/>
    <numFmt numFmtId="184" formatCode="#,##0.00_);[Red]\(#,##0.00\)"/>
    <numFmt numFmtId="185" formatCode="0.0000_ "/>
    <numFmt numFmtId="186" formatCode="0.0_ "/>
    <numFmt numFmtId="187" formatCode="0.000_);[Red]\(0.000\)"/>
    <numFmt numFmtId="188" formatCode="0.00_);[Red]\(0.00\)"/>
    <numFmt numFmtId="189" formatCode="[$-411]ge\.m\.d;@"/>
    <numFmt numFmtId="190" formatCode="0_ ;[Red]\-0\ "/>
    <numFmt numFmtId="191" formatCode="0.00_ ;[Red]\-0.00\ "/>
    <numFmt numFmtId="192" formatCode="0.0"/>
    <numFmt numFmtId="193" formatCode="&quot;Yes&quot;;&quot;Yes&quot;;&quot;No&quot;"/>
    <numFmt numFmtId="194" formatCode="&quot;True&quot;;&quot;True&quot;;&quot;False&quot;"/>
    <numFmt numFmtId="195" formatCode="&quot;On&quot;;&quot;On&quot;;&quot;Off&quot;"/>
    <numFmt numFmtId="196" formatCode="[$€-2]\ #,##0.00_);[Red]\([$€-2]\ #,##0.00\)"/>
    <numFmt numFmtId="197" formatCode="[$]ggge&quot;年&quot;m&quot;月&quot;d&quot;日&quot;;@"/>
    <numFmt numFmtId="198" formatCode="[$-411]gge&quot;年&quot;m&quot;月&quot;d&quot;日&quot;;@"/>
    <numFmt numFmtId="199" formatCode="[$]gge&quot;年&quot;m&quot;月&quot;d&quot;日&quot;;@"/>
    <numFmt numFmtId="200" formatCode="&quot;円&quot;"/>
    <numFmt numFmtId="201" formatCode="#&quot;円&quot;"/>
    <numFmt numFmtId="202" formatCode="#&quot;年&quot;"/>
    <numFmt numFmtId="203" formatCode="ggge&quot;年&quot;"/>
    <numFmt numFmtId="204" formatCode="0.0000;[Red]0.0000"/>
    <numFmt numFmtId="205" formatCode="#&quot;㎡&quot;"/>
    <numFmt numFmtId="206" formatCode="#.##&quot;㎡&quot;"/>
    <numFmt numFmtId="207" formatCode="&quot;¥&quot;#,##0_);[Red]\(&quot;¥&quot;#,##0\)"/>
    <numFmt numFmtId="208" formatCode="[$]ggge&quot;年&quot;m&quot;月&quot;d&quot;日&quot;;@"/>
    <numFmt numFmtId="209" formatCode="[$]gge&quot;年&quot;m&quot;月&quot;d&quot;日&quot;;@"/>
  </numFmts>
  <fonts count="8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10"/>
      <color indexed="10"/>
      <name val="ＭＳ 明朝"/>
      <family val="1"/>
    </font>
    <font>
      <sz val="12"/>
      <name val="ＭＳ 明朝"/>
      <family val="1"/>
    </font>
    <font>
      <sz val="14"/>
      <name val="ＭＳ 明朝"/>
      <family val="1"/>
    </font>
    <font>
      <sz val="10"/>
      <color indexed="8"/>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11"/>
      <name val="ＭＳ Ｐ明朝"/>
      <family val="1"/>
    </font>
    <font>
      <sz val="10.5"/>
      <name val="ＭＳ 明朝"/>
      <family val="1"/>
    </font>
    <font>
      <sz val="10.5"/>
      <name val="ＭＳ Ｐ明朝"/>
      <family val="1"/>
    </font>
    <font>
      <sz val="11"/>
      <name val="HG丸ｺﾞｼｯｸM-PRO"/>
      <family val="3"/>
    </font>
    <font>
      <sz val="8"/>
      <name val="HG丸ｺﾞｼｯｸM-PRO"/>
      <family val="3"/>
    </font>
    <font>
      <sz val="7.6"/>
      <name val="HG丸ｺﾞｼｯｸM-PRO"/>
      <family val="3"/>
    </font>
    <font>
      <sz val="14"/>
      <name val="HG丸ｺﾞｼｯｸM-PRO"/>
      <family val="3"/>
    </font>
    <font>
      <b/>
      <sz val="11"/>
      <name val="ＭＳ Ｐゴシック"/>
      <family val="3"/>
    </font>
    <font>
      <sz val="8"/>
      <name val="ＭＳ Ｐゴシック"/>
      <family val="3"/>
    </font>
    <font>
      <sz val="12"/>
      <name val="ＭＳ ゴシック"/>
      <family val="3"/>
    </font>
    <font>
      <sz val="12"/>
      <name val="ＭＳ Ｐゴシック"/>
      <family val="3"/>
    </font>
    <font>
      <sz val="14"/>
      <name val="ＭＳ Ｐゴシック"/>
      <family val="3"/>
    </font>
    <font>
      <sz val="18"/>
      <name val="ＭＳ Ｐゴシック"/>
      <family val="3"/>
    </font>
    <font>
      <sz val="10.5"/>
      <name val="ＭＳ Ｐゴシック"/>
      <family val="3"/>
    </font>
    <font>
      <sz val="10"/>
      <name val="ＭＳ Ｐゴシック"/>
      <family val="3"/>
    </font>
    <font>
      <b/>
      <sz val="10.5"/>
      <name val="ＭＳ Ｐゴシック"/>
      <family val="3"/>
    </font>
    <font>
      <sz val="9"/>
      <name val="ＭＳ Ｐゴシック"/>
      <family val="3"/>
    </font>
    <font>
      <b/>
      <sz val="16"/>
      <name val="ＭＳ Ｐゴシック"/>
      <family val="3"/>
    </font>
    <font>
      <b/>
      <sz val="12"/>
      <name val="ＭＳ Ｐゴシック"/>
      <family val="3"/>
    </font>
    <font>
      <sz val="11"/>
      <color indexed="10"/>
      <name val="ＭＳ Ｐゴシック"/>
      <family val="3"/>
    </font>
    <font>
      <sz val="11"/>
      <color indexed="10"/>
      <name val="ＭＳ Ｐ明朝"/>
      <family val="1"/>
    </font>
    <font>
      <sz val="12"/>
      <color indexed="10"/>
      <name val="ＭＳ Ｐゴシック"/>
      <family val="3"/>
    </font>
    <font>
      <sz val="10.5"/>
      <name val="Century"/>
      <family val="1"/>
    </font>
    <font>
      <u val="single"/>
      <sz val="11"/>
      <name val="ＭＳ Ｐゴシック"/>
      <family val="3"/>
    </font>
    <font>
      <sz val="18"/>
      <name val="HG丸ｺﾞｼｯｸM-PRO"/>
      <family val="3"/>
    </font>
    <font>
      <u val="single"/>
      <sz val="11"/>
      <name val="ＭＳ Ｐ明朝"/>
      <family val="1"/>
    </font>
    <font>
      <sz val="11"/>
      <color indexed="8"/>
      <name val="ＭＳ Ｐゴシック"/>
      <family val="3"/>
    </font>
    <font>
      <sz val="9"/>
      <color indexed="8"/>
      <name val="ＭＳ Ｐゴシック"/>
      <family val="3"/>
    </font>
    <font>
      <b/>
      <u val="single"/>
      <sz val="11"/>
      <color indexed="10"/>
      <name val="ＭＳ Ｐゴシック"/>
      <family val="3"/>
    </font>
    <font>
      <sz val="10"/>
      <name val="HG丸ｺﾞｼｯｸM-PRO"/>
      <family val="3"/>
    </font>
    <font>
      <b/>
      <u val="single"/>
      <sz val="11"/>
      <name val="ＭＳ Ｐゴシック"/>
      <family val="3"/>
    </font>
    <font>
      <sz val="16"/>
      <name val="ＭＳ Ｐゴシック"/>
      <family val="3"/>
    </font>
    <font>
      <sz val="11"/>
      <color indexed="56"/>
      <name val="ＭＳ Ｐゴシック"/>
      <family val="3"/>
    </font>
    <font>
      <sz val="12"/>
      <color indexed="8"/>
      <name val="ＭＳ Ｐゴシック"/>
      <family val="3"/>
    </font>
    <font>
      <sz val="10.5"/>
      <color indexed="8"/>
      <name val="ＭＳ Ｐゴシック"/>
      <family val="3"/>
    </font>
    <font>
      <u val="single"/>
      <sz val="11"/>
      <color indexed="8"/>
      <name val="ＭＳ Ｐゴシック"/>
      <family val="3"/>
    </font>
    <font>
      <sz val="10"/>
      <color indexed="8"/>
      <name val="HG丸ｺﾞｼｯｸM-PRO"/>
      <family val="3"/>
    </font>
    <font>
      <sz val="11"/>
      <color indexed="17"/>
      <name val="ＭＳ Ｐゴシック"/>
      <family val="3"/>
    </font>
    <font>
      <sz val="9"/>
      <name val="Meiryo UI"/>
      <family val="3"/>
    </font>
    <font>
      <u val="single"/>
      <sz val="12"/>
      <color indexed="8"/>
      <name val="ＭＳ Ｐゴシック"/>
      <family val="3"/>
    </font>
    <font>
      <sz val="16"/>
      <name val="Calibri"/>
      <family val="3"/>
    </font>
    <font>
      <sz val="11"/>
      <name val="Calibri"/>
      <family val="3"/>
    </font>
    <font>
      <sz val="11"/>
      <color rgb="FFFF0000"/>
      <name val="ＭＳ Ｐゴシック"/>
      <family val="3"/>
    </font>
    <font>
      <sz val="11"/>
      <color theme="1"/>
      <name val="ＭＳ Ｐゴシック"/>
      <family val="3"/>
    </font>
    <font>
      <sz val="18"/>
      <name val="Calibri"/>
      <family val="3"/>
    </font>
    <font>
      <sz val="12"/>
      <name val="Calibri"/>
      <family val="3"/>
    </font>
    <font>
      <sz val="11"/>
      <color rgb="FF002060"/>
      <name val="ＭＳ Ｐゴシック"/>
      <family val="3"/>
    </font>
    <font>
      <sz val="11"/>
      <color rgb="FFFF0000"/>
      <name val="Calibri"/>
      <family val="3"/>
    </font>
    <font>
      <sz val="9"/>
      <color theme="1"/>
      <name val="ＭＳ Ｐゴシック"/>
      <family val="3"/>
    </font>
    <font>
      <sz val="12"/>
      <color theme="1"/>
      <name val="ＭＳ Ｐゴシック"/>
      <family val="3"/>
    </font>
    <font>
      <sz val="11"/>
      <color theme="1"/>
      <name val="Calibri"/>
      <family val="3"/>
    </font>
    <font>
      <sz val="10.5"/>
      <color theme="1"/>
      <name val="ＭＳ Ｐゴシック"/>
      <family val="3"/>
    </font>
    <font>
      <u val="single"/>
      <sz val="11"/>
      <color theme="1"/>
      <name val="ＭＳ Ｐゴシック"/>
      <family val="3"/>
    </font>
    <font>
      <sz val="10"/>
      <color theme="1"/>
      <name val="HG丸ｺﾞｼｯｸM-PRO"/>
      <family val="3"/>
    </font>
    <font>
      <sz val="14"/>
      <name val="Calibri"/>
      <family val="3"/>
    </font>
    <font>
      <sz val="11"/>
      <color rgb="FF00B050"/>
      <name val="ＭＳ Ｐゴシック"/>
      <family val="3"/>
    </font>
    <font>
      <sz val="12"/>
      <color theme="1"/>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1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double"/>
      <top>
        <color indexed="63"/>
      </top>
      <bottom style="double"/>
    </border>
    <border>
      <left>
        <color indexed="63"/>
      </left>
      <right>
        <color indexed="63"/>
      </right>
      <top>
        <color indexed="63"/>
      </top>
      <bottom style="double"/>
    </border>
    <border>
      <left style="double"/>
      <right>
        <color indexed="63"/>
      </right>
      <top>
        <color indexed="63"/>
      </top>
      <bottom style="double"/>
    </border>
    <border>
      <left>
        <color indexed="63"/>
      </left>
      <right style="double"/>
      <top>
        <color indexed="63"/>
      </top>
      <bottom>
        <color indexed="63"/>
      </bottom>
    </border>
    <border>
      <left style="double"/>
      <right>
        <color indexed="63"/>
      </right>
      <top>
        <color indexed="63"/>
      </top>
      <bottom>
        <color indexed="63"/>
      </bottom>
    </border>
    <border>
      <left>
        <color indexed="63"/>
      </left>
      <right style="double"/>
      <top style="double"/>
      <bottom>
        <color indexed="63"/>
      </bottom>
    </border>
    <border>
      <left>
        <color indexed="63"/>
      </left>
      <right>
        <color indexed="63"/>
      </right>
      <top style="double"/>
      <bottom>
        <color indexed="63"/>
      </bottom>
    </border>
    <border>
      <left style="double"/>
      <right>
        <color indexed="63"/>
      </right>
      <top style="double"/>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color indexed="63"/>
      </left>
      <right style="medium"/>
      <top style="medium"/>
      <bottom style="thin"/>
    </border>
    <border>
      <left>
        <color indexed="63"/>
      </left>
      <right style="medium"/>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color indexed="63"/>
      </top>
      <bottom style="thin"/>
    </border>
    <border>
      <left style="thin"/>
      <right>
        <color indexed="63"/>
      </right>
      <top style="medium"/>
      <bottom style="thin"/>
    </border>
    <border>
      <left>
        <color indexed="63"/>
      </left>
      <right style="medium"/>
      <top>
        <color indexed="63"/>
      </top>
      <bottom style="medium"/>
    </border>
    <border>
      <left style="medium"/>
      <right>
        <color indexed="63"/>
      </right>
      <top style="thin"/>
      <bottom style="thin"/>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thin"/>
      <bottom style="thin"/>
    </border>
    <border>
      <left style="thin"/>
      <right>
        <color indexed="63"/>
      </right>
      <top>
        <color indexed="63"/>
      </top>
      <bottom style="medium"/>
    </border>
    <border>
      <left>
        <color indexed="63"/>
      </left>
      <right style="thin"/>
      <top style="thin"/>
      <bottom style="medium"/>
    </border>
    <border>
      <left style="medium"/>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style="thin"/>
      <top>
        <color indexed="63"/>
      </top>
      <bottom style="medium"/>
    </border>
    <border>
      <left>
        <color indexed="63"/>
      </left>
      <right style="medium"/>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medium"/>
      <right>
        <color indexed="63"/>
      </right>
      <top style="thin"/>
      <bottom style="medium"/>
    </border>
    <border>
      <left style="medium"/>
      <right style="thin"/>
      <top style="thin"/>
      <bottom style="thin"/>
    </border>
    <border>
      <left style="thin"/>
      <right>
        <color indexed="63"/>
      </right>
      <top style="medium"/>
      <bottom>
        <color indexed="63"/>
      </bottom>
    </border>
    <border>
      <left>
        <color indexed="63"/>
      </left>
      <right>
        <color indexed="63"/>
      </right>
      <top style="medium"/>
      <bottom style="medium"/>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thin"/>
      <top style="medium"/>
      <bottom style="thin"/>
    </border>
    <border>
      <left style="thin"/>
      <right style="dotted"/>
      <top style="thin"/>
      <bottom style="thin"/>
    </border>
    <border>
      <left style="medium"/>
      <right style="thin"/>
      <top style="thin"/>
      <bottom style="medium"/>
    </border>
    <border>
      <left style="medium"/>
      <right style="thin"/>
      <top style="thin"/>
      <bottom>
        <color indexed="63"/>
      </bottom>
    </border>
    <border>
      <left style="medium"/>
      <right style="thin"/>
      <top>
        <color indexed="63"/>
      </top>
      <bottom style="thin"/>
    </border>
    <border>
      <left>
        <color indexed="63"/>
      </left>
      <right style="medium"/>
      <top style="medium"/>
      <bottom style="medium"/>
    </border>
    <border>
      <left style="thin"/>
      <right style="thin"/>
      <top style="medium"/>
      <bottom style="medium"/>
    </border>
    <border>
      <left style="thin"/>
      <right style="dotted"/>
      <top style="thin"/>
      <bottom style="medium"/>
    </border>
    <border>
      <left style="thin"/>
      <right style="medium"/>
      <top style="medium"/>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
      <left style="thin"/>
      <right style="medium"/>
      <top>
        <color indexed="63"/>
      </top>
      <bottom>
        <color indexed="63"/>
      </bottom>
    </border>
    <border>
      <left style="medium"/>
      <right style="thin"/>
      <top style="medium"/>
      <bottom style="thin"/>
    </border>
    <border>
      <left style="medium"/>
      <right>
        <color indexed="63"/>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medium"/>
      <top style="medium"/>
      <bottom>
        <color indexed="63"/>
      </bottom>
    </border>
    <border>
      <left style="medium"/>
      <right style="medium"/>
      <top>
        <color indexed="63"/>
      </top>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 diagonalUp="1">
      <left style="thin"/>
      <right style="thin"/>
      <top>
        <color indexed="63"/>
      </top>
      <bottom>
        <color indexed="63"/>
      </bottom>
      <diagonal style="thin"/>
    </border>
    <border>
      <left style="thin"/>
      <right>
        <color indexed="63"/>
      </right>
      <top style="medium"/>
      <bottom style="medium"/>
    </border>
    <border>
      <left>
        <color indexed="63"/>
      </left>
      <right style="thin"/>
      <top style="medium"/>
      <bottom style="medium"/>
    </border>
    <border>
      <left>
        <color indexed="63"/>
      </left>
      <right style="hair"/>
      <top style="medium"/>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dotted"/>
      <top style="thin"/>
      <bottom style="hair"/>
    </border>
    <border>
      <left style="thin"/>
      <right style="thin"/>
      <top style="hair"/>
      <bottom style="thin"/>
    </border>
    <border>
      <left style="thin"/>
      <right style="dotted"/>
      <top style="hair"/>
      <bottom style="thin"/>
    </border>
    <border>
      <left style="thin"/>
      <right style="dotted"/>
      <top style="medium"/>
      <bottom style="thin"/>
    </border>
    <border>
      <left style="hair"/>
      <right>
        <color indexed="63"/>
      </right>
      <top style="medium"/>
      <bottom style="mediu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4" fillId="0" borderId="0">
      <alignment vertical="center"/>
      <protection/>
    </xf>
    <xf numFmtId="0" fontId="15" fillId="23" borderId="4" applyNumberFormat="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0" fillId="0" borderId="0">
      <alignment/>
      <protection/>
    </xf>
    <xf numFmtId="0" fontId="0" fillId="0" borderId="0">
      <alignment vertical="center"/>
      <protection/>
    </xf>
    <xf numFmtId="0" fontId="6" fillId="0" borderId="0">
      <alignment/>
      <protection/>
    </xf>
    <xf numFmtId="0" fontId="0" fillId="0" borderId="0">
      <alignment/>
      <protection/>
    </xf>
    <xf numFmtId="0" fontId="0" fillId="0" borderId="0">
      <alignment/>
      <protection/>
    </xf>
    <xf numFmtId="0" fontId="34"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 fillId="0" borderId="0">
      <alignment/>
      <protection/>
    </xf>
    <xf numFmtId="0" fontId="23" fillId="4" borderId="0" applyNumberFormat="0" applyBorder="0" applyAlignment="0" applyProtection="0"/>
  </cellStyleXfs>
  <cellXfs count="1346">
    <xf numFmtId="0" fontId="0" fillId="0" borderId="0" xfId="0" applyAlignment="1">
      <alignment/>
    </xf>
    <xf numFmtId="0" fontId="0" fillId="0" borderId="0" xfId="76">
      <alignment vertical="center"/>
      <protection/>
    </xf>
    <xf numFmtId="0" fontId="24" fillId="0" borderId="0" xfId="76" applyFont="1">
      <alignment vertical="center"/>
      <protection/>
    </xf>
    <xf numFmtId="0" fontId="24" fillId="0" borderId="0" xfId="76" applyFont="1" applyBorder="1">
      <alignment vertical="center"/>
      <protection/>
    </xf>
    <xf numFmtId="0" fontId="26" fillId="0" borderId="0" xfId="76" applyFont="1">
      <alignment vertical="center"/>
      <protection/>
    </xf>
    <xf numFmtId="0" fontId="25" fillId="0" borderId="0" xfId="76" applyFont="1">
      <alignment vertical="center"/>
      <protection/>
    </xf>
    <xf numFmtId="0" fontId="0" fillId="0" borderId="0" xfId="69" applyFont="1">
      <alignment vertical="center"/>
      <protection/>
    </xf>
    <xf numFmtId="0" fontId="27" fillId="0" borderId="0" xfId="69" applyFont="1">
      <alignment vertical="center"/>
      <protection/>
    </xf>
    <xf numFmtId="0" fontId="28" fillId="0" borderId="0" xfId="69" applyFont="1">
      <alignment vertical="center"/>
      <protection/>
    </xf>
    <xf numFmtId="0" fontId="28" fillId="24" borderId="10" xfId="69" applyFont="1" applyFill="1" applyBorder="1" applyAlignment="1">
      <alignment horizontal="center" vertical="center"/>
      <protection/>
    </xf>
    <xf numFmtId="0" fontId="28" fillId="24" borderId="11" xfId="69" applyFont="1" applyFill="1" applyBorder="1" applyAlignment="1">
      <alignment horizontal="center" vertical="center"/>
      <protection/>
    </xf>
    <xf numFmtId="0" fontId="28" fillId="24" borderId="12" xfId="69" applyFont="1" applyFill="1" applyBorder="1" applyAlignment="1">
      <alignment horizontal="left" vertical="center"/>
      <protection/>
    </xf>
    <xf numFmtId="0" fontId="28" fillId="24" borderId="13" xfId="69" applyFont="1" applyFill="1" applyBorder="1" applyAlignment="1">
      <alignment horizontal="center" vertical="center"/>
      <protection/>
    </xf>
    <xf numFmtId="0" fontId="28" fillId="24" borderId="14" xfId="69" applyFont="1" applyFill="1" applyBorder="1" applyAlignment="1">
      <alignment horizontal="center" vertical="center"/>
      <protection/>
    </xf>
    <xf numFmtId="0" fontId="28" fillId="24" borderId="15" xfId="69" applyFont="1" applyFill="1" applyBorder="1" applyAlignment="1">
      <alignment horizontal="center" vertical="center"/>
      <protection/>
    </xf>
    <xf numFmtId="0" fontId="28" fillId="24" borderId="16" xfId="69" applyFont="1" applyFill="1" applyBorder="1" applyAlignment="1">
      <alignment horizontal="center" vertical="center"/>
      <protection/>
    </xf>
    <xf numFmtId="0" fontId="28" fillId="24" borderId="17" xfId="69" applyFont="1" applyFill="1" applyBorder="1" applyAlignment="1">
      <alignment horizontal="center" vertical="center"/>
      <protection/>
    </xf>
    <xf numFmtId="0" fontId="29" fillId="24" borderId="12" xfId="69" applyFont="1" applyFill="1" applyBorder="1" applyAlignment="1">
      <alignment horizontal="left" vertical="center"/>
      <protection/>
    </xf>
    <xf numFmtId="0" fontId="28" fillId="24" borderId="14" xfId="69" applyFont="1" applyFill="1" applyBorder="1" applyAlignment="1">
      <alignment horizontal="left" vertical="center"/>
      <protection/>
    </xf>
    <xf numFmtId="0" fontId="0" fillId="0" borderId="18" xfId="0" applyBorder="1" applyAlignment="1" quotePrefix="1">
      <alignment horizontal="center"/>
    </xf>
    <xf numFmtId="0" fontId="0" fillId="0" borderId="0" xfId="0" applyBorder="1" applyAlignment="1">
      <alignment/>
    </xf>
    <xf numFmtId="0" fontId="0" fillId="0" borderId="19" xfId="0" applyBorder="1" applyAlignment="1">
      <alignment/>
    </xf>
    <xf numFmtId="0" fontId="0" fillId="0" borderId="20" xfId="0" applyBorder="1" applyAlignment="1">
      <alignment/>
    </xf>
    <xf numFmtId="0" fontId="0" fillId="0" borderId="0" xfId="0" applyBorder="1" applyAlignment="1">
      <alignment horizontal="center"/>
    </xf>
    <xf numFmtId="0" fontId="0" fillId="0" borderId="0" xfId="0" applyBorder="1" applyAlignment="1" quotePrefix="1">
      <alignment horizontal="center"/>
    </xf>
    <xf numFmtId="0" fontId="0" fillId="0" borderId="21" xfId="0" applyBorder="1" applyAlignment="1">
      <alignment/>
    </xf>
    <xf numFmtId="0" fontId="0" fillId="0" borderId="21" xfId="0" applyBorder="1" applyAlignment="1">
      <alignment horizontal="center"/>
    </xf>
    <xf numFmtId="0" fontId="0" fillId="0" borderId="22" xfId="0" applyBorder="1" applyAlignment="1">
      <alignment/>
    </xf>
    <xf numFmtId="0" fontId="0" fillId="0" borderId="23" xfId="0" applyBorder="1" applyAlignment="1" quotePrefix="1">
      <alignment/>
    </xf>
    <xf numFmtId="0" fontId="0" fillId="0" borderId="24" xfId="0" applyBorder="1" applyAlignment="1">
      <alignment/>
    </xf>
    <xf numFmtId="0" fontId="0" fillId="0" borderId="24" xfId="0" applyBorder="1" applyAlignment="1" quotePrefix="1">
      <alignment/>
    </xf>
    <xf numFmtId="0" fontId="0" fillId="0" borderId="25" xfId="0" applyBorder="1" applyAlignment="1">
      <alignment/>
    </xf>
    <xf numFmtId="0" fontId="0" fillId="0" borderId="26" xfId="0" applyBorder="1" applyAlignment="1">
      <alignment/>
    </xf>
    <xf numFmtId="0" fontId="0" fillId="0" borderId="0" xfId="0" applyAlignment="1" quotePrefix="1">
      <alignment horizontal="righ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0" xfId="0" applyAlignment="1" quotePrefix="1">
      <alignment/>
    </xf>
    <xf numFmtId="0" fontId="0" fillId="0" borderId="0" xfId="0" applyBorder="1" applyAlignment="1">
      <alignment shrinkToFit="1"/>
    </xf>
    <xf numFmtId="0" fontId="0" fillId="0" borderId="0" xfId="0" applyBorder="1" applyAlignment="1" quotePrefix="1">
      <alignment shrinkToFit="1"/>
    </xf>
    <xf numFmtId="0" fontId="0" fillId="0" borderId="24" xfId="0" applyBorder="1" applyAlignment="1" quotePrefix="1">
      <alignment shrinkToFit="1"/>
    </xf>
    <xf numFmtId="0" fontId="0" fillId="0" borderId="0" xfId="0" applyBorder="1" applyAlignment="1">
      <alignment horizontal="center" vertical="center" shrinkToFit="1"/>
    </xf>
    <xf numFmtId="0" fontId="0" fillId="0" borderId="0" xfId="0" applyBorder="1" applyAlignment="1">
      <alignment horizontal="center" shrinkToFit="1"/>
    </xf>
    <xf numFmtId="0" fontId="0" fillId="0" borderId="0" xfId="0" applyAlignment="1">
      <alignment horizontal="center"/>
    </xf>
    <xf numFmtId="0" fontId="0" fillId="0" borderId="29" xfId="0" applyBorder="1" applyAlignment="1">
      <alignment horizontal="center"/>
    </xf>
    <xf numFmtId="0" fontId="0" fillId="0" borderId="31" xfId="0" applyBorder="1" applyAlignment="1">
      <alignment horizontal="center"/>
    </xf>
    <xf numFmtId="0" fontId="0" fillId="0" borderId="0" xfId="0" applyFill="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28" xfId="0" applyBorder="1" applyAlignment="1" quotePrefix="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0" xfId="0" applyAlignment="1" quotePrefix="1">
      <alignment horizontal="right" shrinkToFit="1"/>
    </xf>
    <xf numFmtId="0" fontId="33" fillId="0" borderId="0" xfId="0" applyFont="1" applyAlignment="1">
      <alignment/>
    </xf>
    <xf numFmtId="0" fontId="0" fillId="0" borderId="43" xfId="0" applyBorder="1" applyAlignment="1">
      <alignment/>
    </xf>
    <xf numFmtId="0" fontId="0" fillId="0" borderId="0" xfId="0" applyBorder="1" applyAlignment="1" quotePrefix="1">
      <alignment/>
    </xf>
    <xf numFmtId="0" fontId="0" fillId="0" borderId="44" xfId="0" applyBorder="1" applyAlignment="1" quotePrefix="1">
      <alignment/>
    </xf>
    <xf numFmtId="0" fontId="0" fillId="0" borderId="31" xfId="0" applyBorder="1" applyAlignment="1">
      <alignment/>
    </xf>
    <xf numFmtId="0" fontId="0" fillId="0" borderId="45" xfId="0" applyBorder="1" applyAlignment="1" quotePrefix="1">
      <alignment/>
    </xf>
    <xf numFmtId="0" fontId="0" fillId="0" borderId="24" xfId="0" applyBorder="1" applyAlignment="1">
      <alignment shrinkToFit="1"/>
    </xf>
    <xf numFmtId="0" fontId="44" fillId="0" borderId="0" xfId="76" applyFont="1" quotePrefix="1">
      <alignment vertical="center"/>
      <protection/>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0" xfId="0" applyAlignment="1" quotePrefix="1">
      <alignment horizontal="center"/>
    </xf>
    <xf numFmtId="0" fontId="0" fillId="0" borderId="0" xfId="0" applyAlignment="1">
      <alignment shrinkToFit="1"/>
    </xf>
    <xf numFmtId="0" fontId="0" fillId="0" borderId="28" xfId="0" applyBorder="1" applyAlignment="1">
      <alignment shrinkToFit="1"/>
    </xf>
    <xf numFmtId="0" fontId="0" fillId="0" borderId="46" xfId="0" applyBorder="1" applyAlignment="1">
      <alignment horizontal="center" vertical="center" shrinkToFit="1"/>
    </xf>
    <xf numFmtId="0" fontId="36" fillId="0" borderId="0" xfId="0" applyFont="1" applyAlignment="1">
      <alignment horizontal="center" vertical="center" shrinkToFit="1"/>
    </xf>
    <xf numFmtId="0" fontId="0" fillId="0" borderId="28" xfId="0" applyBorder="1" applyAlignment="1">
      <alignment horizontal="center" vertical="center" shrinkToFit="1"/>
    </xf>
    <xf numFmtId="0" fontId="0" fillId="0" borderId="44" xfId="0" applyBorder="1" applyAlignment="1" quotePrefix="1">
      <alignment horizontal="center" shrinkToFit="1"/>
    </xf>
    <xf numFmtId="0" fontId="0" fillId="0" borderId="30" xfId="0" applyBorder="1" applyAlignment="1">
      <alignment horizontal="center" shrinkToFit="1"/>
    </xf>
    <xf numFmtId="0" fontId="0" fillId="0" borderId="0" xfId="0" applyFont="1" applyAlignment="1">
      <alignment/>
    </xf>
    <xf numFmtId="0" fontId="0" fillId="0" borderId="33" xfId="0" applyBorder="1" applyAlignment="1" quotePrefix="1">
      <alignment/>
    </xf>
    <xf numFmtId="0" fontId="0" fillId="0" borderId="27" xfId="0" applyBorder="1" applyAlignment="1">
      <alignment horizontal="center" vertical="center" shrinkToFit="1"/>
    </xf>
    <xf numFmtId="0" fontId="0" fillId="0" borderId="47" xfId="0" applyBorder="1" applyAlignment="1">
      <alignment/>
    </xf>
    <xf numFmtId="0" fontId="0" fillId="0" borderId="19" xfId="0" applyBorder="1" applyAlignment="1" quotePrefix="1">
      <alignment/>
    </xf>
    <xf numFmtId="0" fontId="0" fillId="0" borderId="46" xfId="0"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0" fillId="0" borderId="21" xfId="0" applyBorder="1" applyAlignment="1" quotePrefix="1">
      <alignment/>
    </xf>
    <xf numFmtId="0" fontId="0" fillId="0" borderId="0" xfId="0" applyBorder="1" applyAlignment="1">
      <alignment horizontal="right" shrinkToFit="1"/>
    </xf>
    <xf numFmtId="0" fontId="0" fillId="0" borderId="48" xfId="0" applyBorder="1" applyAlignment="1">
      <alignment/>
    </xf>
    <xf numFmtId="0" fontId="0" fillId="0" borderId="49" xfId="0" applyBorder="1" applyAlignment="1">
      <alignment/>
    </xf>
    <xf numFmtId="0" fontId="0" fillId="0" borderId="37" xfId="0" applyBorder="1" applyAlignment="1">
      <alignment shrinkToFit="1"/>
    </xf>
    <xf numFmtId="0" fontId="0" fillId="0" borderId="37" xfId="0" applyBorder="1" applyAlignment="1" quotePrefix="1">
      <alignment shrinkToFit="1"/>
    </xf>
    <xf numFmtId="0" fontId="0" fillId="0" borderId="28" xfId="0" applyBorder="1" applyAlignment="1" quotePrefix="1">
      <alignment horizontal="center" shrinkToFit="1"/>
    </xf>
    <xf numFmtId="0" fontId="0" fillId="0" borderId="21" xfId="0" applyBorder="1" applyAlignment="1" quotePrefix="1">
      <alignment horizontal="center" shrinkToFit="1"/>
    </xf>
    <xf numFmtId="0" fontId="0" fillId="0" borderId="48" xfId="0" applyBorder="1" applyAlignment="1">
      <alignment horizontal="center"/>
    </xf>
    <xf numFmtId="0" fontId="0" fillId="0" borderId="23" xfId="0" applyBorder="1" applyAlignment="1">
      <alignment/>
    </xf>
    <xf numFmtId="0" fontId="0" fillId="0" borderId="45" xfId="0" applyBorder="1" applyAlignment="1">
      <alignment/>
    </xf>
    <xf numFmtId="0" fontId="43" fillId="0" borderId="27" xfId="0" applyFont="1" applyBorder="1" applyAlignment="1">
      <alignment/>
    </xf>
    <xf numFmtId="0" fontId="0" fillId="0" borderId="19" xfId="0" applyBorder="1" applyAlignment="1">
      <alignment vertical="center"/>
    </xf>
    <xf numFmtId="0" fontId="0" fillId="0" borderId="28" xfId="0" applyBorder="1" applyAlignment="1">
      <alignment vertical="center"/>
    </xf>
    <xf numFmtId="0" fontId="0" fillId="0" borderId="19" xfId="0" applyBorder="1" applyAlignment="1" quotePrefix="1">
      <alignment vertical="center"/>
    </xf>
    <xf numFmtId="0" fontId="0" fillId="0" borderId="0" xfId="0" applyBorder="1" applyAlignment="1" quotePrefix="1">
      <alignment vertical="center"/>
    </xf>
    <xf numFmtId="0" fontId="0" fillId="0" borderId="28" xfId="0" applyBorder="1" applyAlignment="1" quotePrefix="1">
      <alignment vertical="center"/>
    </xf>
    <xf numFmtId="0" fontId="0" fillId="0" borderId="19" xfId="0" applyBorder="1" applyAlignment="1" quotePrefix="1">
      <alignment horizontal="center" vertical="center" shrinkToFit="1"/>
    </xf>
    <xf numFmtId="0" fontId="0" fillId="0" borderId="19" xfId="0" applyBorder="1" applyAlignment="1" quotePrefix="1">
      <alignment horizontal="center" vertical="center"/>
    </xf>
    <xf numFmtId="0" fontId="0" fillId="0" borderId="0" xfId="0" applyBorder="1" applyAlignment="1" quotePrefix="1">
      <alignment horizontal="center" vertical="center"/>
    </xf>
    <xf numFmtId="0" fontId="0" fillId="0" borderId="0" xfId="0" applyBorder="1" applyAlignment="1" quotePrefix="1">
      <alignment horizontal="center" vertical="center" shrinkToFit="1"/>
    </xf>
    <xf numFmtId="0" fontId="0" fillId="0" borderId="28" xfId="0" applyBorder="1" applyAlignment="1">
      <alignment horizontal="center" vertical="center"/>
    </xf>
    <xf numFmtId="0" fontId="0" fillId="0" borderId="27" xfId="0" applyBorder="1" applyAlignment="1" quotePrefix="1">
      <alignment/>
    </xf>
    <xf numFmtId="0" fontId="0" fillId="0" borderId="47" xfId="0" applyBorder="1" applyAlignment="1" quotePrefix="1">
      <alignment/>
    </xf>
    <xf numFmtId="0" fontId="0" fillId="0" borderId="27" xfId="0" applyBorder="1" applyAlignment="1">
      <alignment horizontal="center" vertical="center"/>
    </xf>
    <xf numFmtId="0" fontId="0" fillId="0" borderId="50" xfId="0" applyBorder="1" applyAlignment="1" quotePrefix="1">
      <alignment/>
    </xf>
    <xf numFmtId="0" fontId="0" fillId="0" borderId="51" xfId="0" applyBorder="1" applyAlignment="1" quotePrefix="1">
      <alignment/>
    </xf>
    <xf numFmtId="0" fontId="0" fillId="0" borderId="52" xfId="0" applyBorder="1" applyAlignment="1" quotePrefix="1">
      <alignment/>
    </xf>
    <xf numFmtId="0" fontId="0" fillId="0" borderId="24" xfId="0" applyBorder="1" applyAlignment="1" quotePrefix="1">
      <alignment vertical="center"/>
    </xf>
    <xf numFmtId="0" fontId="0" fillId="0" borderId="23" xfId="0" applyBorder="1" applyAlignment="1">
      <alignment horizontal="center" shrinkToFit="1"/>
    </xf>
    <xf numFmtId="0" fontId="0" fillId="0" borderId="31" xfId="0" applyBorder="1" applyAlignment="1">
      <alignment horizontal="center" shrinkToFit="1"/>
    </xf>
    <xf numFmtId="0" fontId="0" fillId="0" borderId="44" xfId="0" applyBorder="1" applyAlignment="1">
      <alignment horizontal="center" vertical="center" shrinkToFit="1"/>
    </xf>
    <xf numFmtId="0" fontId="0" fillId="0" borderId="30" xfId="0" applyBorder="1" applyAlignment="1">
      <alignment horizontal="center" vertical="center" shrinkToFit="1"/>
    </xf>
    <xf numFmtId="0" fontId="0" fillId="0" borderId="53" xfId="0" applyBorder="1" applyAlignment="1">
      <alignment horizontal="center" vertical="center" shrinkToFit="1"/>
    </xf>
    <xf numFmtId="0" fontId="0" fillId="0" borderId="30" xfId="0" applyBorder="1" applyAlignment="1" quotePrefix="1">
      <alignment horizontal="center" vertical="center" shrinkToFit="1"/>
    </xf>
    <xf numFmtId="0" fontId="0" fillId="0" borderId="54" xfId="0" applyBorder="1" applyAlignment="1" quotePrefix="1">
      <alignment/>
    </xf>
    <xf numFmtId="0" fontId="0" fillId="0" borderId="18" xfId="0" applyBorder="1" applyAlignment="1">
      <alignment/>
    </xf>
    <xf numFmtId="0" fontId="0" fillId="0" borderId="55" xfId="0" applyBorder="1" applyAlignment="1" quotePrefix="1">
      <alignment/>
    </xf>
    <xf numFmtId="0" fontId="0" fillId="0" borderId="37" xfId="0" applyBorder="1" applyAlignment="1">
      <alignment vertical="center"/>
    </xf>
    <xf numFmtId="0" fontId="0" fillId="0" borderId="19" xfId="0" applyBorder="1" applyAlignment="1">
      <alignment horizontal="center" vertical="center" shrinkToFit="1"/>
    </xf>
    <xf numFmtId="0" fontId="0" fillId="0" borderId="40" xfId="0" applyBorder="1" applyAlignment="1">
      <alignment horizontal="center" vertical="center" shrinkToFit="1"/>
    </xf>
    <xf numFmtId="0" fontId="0" fillId="0" borderId="56" xfId="0" applyBorder="1" applyAlignment="1">
      <alignment/>
    </xf>
    <xf numFmtId="0" fontId="0" fillId="0" borderId="30" xfId="0" applyBorder="1" applyAlignment="1" quotePrefix="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46" xfId="0" applyBorder="1" applyAlignment="1" quotePrefix="1">
      <alignment vertical="center"/>
    </xf>
    <xf numFmtId="0" fontId="0" fillId="0" borderId="38" xfId="0" applyBorder="1" applyAlignment="1" quotePrefix="1">
      <alignment vertical="center"/>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0" xfId="0" applyFont="1" applyAlignment="1">
      <alignment horizontal="center"/>
    </xf>
    <xf numFmtId="0" fontId="0" fillId="0" borderId="60"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0" fillId="0" borderId="53" xfId="0" applyBorder="1" applyAlignment="1">
      <alignment horizontal="center" vertical="center"/>
    </xf>
    <xf numFmtId="0" fontId="0" fillId="0" borderId="58" xfId="0" applyBorder="1" applyAlignment="1">
      <alignment horizontal="center" vertical="center"/>
    </xf>
    <xf numFmtId="0" fontId="0" fillId="0" borderId="61" xfId="0" applyBorder="1" applyAlignment="1" quotePrefix="1">
      <alignment horizontal="center" vertical="center"/>
    </xf>
    <xf numFmtId="0" fontId="0" fillId="0" borderId="61" xfId="0" applyBorder="1" applyAlignment="1">
      <alignment horizontal="center" vertical="center"/>
    </xf>
    <xf numFmtId="0" fontId="0" fillId="0" borderId="58" xfId="0" applyBorder="1" applyAlignment="1" quotePrefix="1">
      <alignment horizontal="center" vertical="center"/>
    </xf>
    <xf numFmtId="0" fontId="0" fillId="0" borderId="38" xfId="0" applyBorder="1" applyAlignment="1">
      <alignment horizontal="center" vertical="center" shrinkToFit="1"/>
    </xf>
    <xf numFmtId="0" fontId="34" fillId="0" borderId="26" xfId="0" applyFont="1" applyBorder="1" applyAlignment="1">
      <alignment horizontal="center" vertical="center"/>
    </xf>
    <xf numFmtId="0" fontId="34" fillId="0" borderId="24" xfId="0" applyFont="1" applyBorder="1" applyAlignment="1">
      <alignment horizontal="center" vertical="center"/>
    </xf>
    <xf numFmtId="0" fontId="34" fillId="0" borderId="33" xfId="0" applyFont="1" applyBorder="1" applyAlignment="1">
      <alignment horizontal="center" vertical="center" shrinkToFit="1"/>
    </xf>
    <xf numFmtId="0" fontId="34" fillId="0" borderId="32" xfId="0" applyFont="1" applyBorder="1" applyAlignment="1">
      <alignment horizontal="center" vertical="center" shrinkToFit="1"/>
    </xf>
    <xf numFmtId="0" fontId="34" fillId="0" borderId="47"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43" xfId="0" applyFont="1" applyBorder="1" applyAlignment="1">
      <alignment horizontal="center" vertical="center" shrinkToFit="1"/>
    </xf>
    <xf numFmtId="0" fontId="34" fillId="0" borderId="60" xfId="0" applyFont="1" applyBorder="1" applyAlignment="1">
      <alignment horizontal="center" vertical="center"/>
    </xf>
    <xf numFmtId="0" fontId="34" fillId="0" borderId="57" xfId="0" applyFont="1" applyBorder="1" applyAlignment="1">
      <alignment horizontal="center" vertical="center"/>
    </xf>
    <xf numFmtId="0" fontId="34" fillId="0" borderId="59" xfId="0" applyFont="1" applyBorder="1" applyAlignment="1">
      <alignment horizontal="center" vertical="center"/>
    </xf>
    <xf numFmtId="0" fontId="34" fillId="0" borderId="53" xfId="0" applyFont="1" applyBorder="1" applyAlignment="1">
      <alignment horizontal="center" vertical="center"/>
    </xf>
    <xf numFmtId="0" fontId="34" fillId="0" borderId="58" xfId="0" applyFont="1" applyBorder="1" applyAlignment="1">
      <alignment horizontal="center" vertical="center"/>
    </xf>
    <xf numFmtId="0" fontId="0" fillId="0" borderId="0" xfId="0" applyAlignment="1">
      <alignment horizontal="center" vertical="center" shrinkToFit="1"/>
    </xf>
    <xf numFmtId="0" fontId="34" fillId="0" borderId="28" xfId="0" applyFont="1" applyBorder="1" applyAlignment="1" quotePrefix="1">
      <alignment horizontal="center" vertical="center" shrinkToFit="1"/>
    </xf>
    <xf numFmtId="0" fontId="34" fillId="0" borderId="32" xfId="0" applyFont="1" applyBorder="1" applyAlignment="1" quotePrefix="1">
      <alignment horizontal="center" vertical="center" shrinkToFit="1"/>
    </xf>
    <xf numFmtId="0" fontId="34" fillId="0" borderId="33" xfId="0" applyFont="1" applyBorder="1" applyAlignment="1" quotePrefix="1">
      <alignment horizontal="center" vertical="center" shrinkToFit="1"/>
    </xf>
    <xf numFmtId="0" fontId="34" fillId="0" borderId="43" xfId="0" applyFont="1" applyBorder="1" applyAlignment="1" quotePrefix="1">
      <alignment horizontal="center" vertical="center" shrinkToFit="1"/>
    </xf>
    <xf numFmtId="0" fontId="0" fillId="0" borderId="31" xfId="0" applyBorder="1" applyAlignment="1" quotePrefix="1">
      <alignment horizontal="center" vertical="center"/>
    </xf>
    <xf numFmtId="0" fontId="0" fillId="0" borderId="0" xfId="0" applyBorder="1" applyAlignment="1">
      <alignment horizontal="center" vertical="center"/>
    </xf>
    <xf numFmtId="0" fontId="34" fillId="0" borderId="47" xfId="0" applyFont="1" applyBorder="1" applyAlignment="1" quotePrefix="1">
      <alignment horizontal="center" vertical="center" shrinkToFit="1"/>
    </xf>
    <xf numFmtId="0" fontId="0" fillId="0" borderId="0" xfId="0" applyFill="1" applyBorder="1" applyAlignment="1">
      <alignment vertical="center"/>
    </xf>
    <xf numFmtId="0" fontId="0" fillId="0" borderId="27" xfId="0" applyBorder="1" applyAlignment="1">
      <alignment vertical="center"/>
    </xf>
    <xf numFmtId="0" fontId="0" fillId="0" borderId="33" xfId="0" applyBorder="1" applyAlignment="1" quotePrefix="1">
      <alignment horizontal="center" vertical="center"/>
    </xf>
    <xf numFmtId="0" fontId="0" fillId="0" borderId="43" xfId="0" applyBorder="1" applyAlignment="1" quotePrefix="1">
      <alignment horizontal="center" vertical="center" shrinkToFit="1"/>
    </xf>
    <xf numFmtId="0" fontId="0" fillId="0" borderId="32" xfId="0" applyBorder="1" applyAlignment="1" quotePrefix="1">
      <alignment horizontal="center" vertical="center"/>
    </xf>
    <xf numFmtId="0" fontId="0" fillId="0" borderId="33" xfId="0" applyBorder="1" applyAlignment="1" quotePrefix="1">
      <alignment horizontal="center" vertical="center" shrinkToFit="1"/>
    </xf>
    <xf numFmtId="0" fontId="0" fillId="0" borderId="44" xfId="0" applyBorder="1" applyAlignment="1" quotePrefix="1">
      <alignment vertical="center"/>
    </xf>
    <xf numFmtId="0" fontId="0" fillId="0" borderId="30" xfId="0" applyBorder="1" applyAlignment="1">
      <alignment vertical="center"/>
    </xf>
    <xf numFmtId="0" fontId="0" fillId="0" borderId="44" xfId="0" applyBorder="1" applyAlignment="1" quotePrefix="1">
      <alignment horizontal="center" vertical="center"/>
    </xf>
    <xf numFmtId="0" fontId="0" fillId="0" borderId="51" xfId="0" applyBorder="1" applyAlignment="1" quotePrefix="1">
      <alignment horizontal="center" vertical="center"/>
    </xf>
    <xf numFmtId="0" fontId="0" fillId="0" borderId="29" xfId="0" applyBorder="1" applyAlignment="1" quotePrefix="1">
      <alignment horizontal="center" vertical="center"/>
    </xf>
    <xf numFmtId="0" fontId="0" fillId="0" borderId="19" xfId="0" applyBorder="1" applyAlignment="1">
      <alignment horizontal="center" vertical="center"/>
    </xf>
    <xf numFmtId="0" fontId="43" fillId="0" borderId="0" xfId="0" applyFont="1" applyBorder="1" applyAlignment="1">
      <alignment/>
    </xf>
    <xf numFmtId="0" fontId="43" fillId="0" borderId="19" xfId="0" applyFont="1" applyBorder="1" applyAlignment="1">
      <alignment/>
    </xf>
    <xf numFmtId="0" fontId="43" fillId="0" borderId="28" xfId="0" applyFont="1" applyBorder="1" applyAlignment="1">
      <alignment/>
    </xf>
    <xf numFmtId="0" fontId="0" fillId="0" borderId="31" xfId="0" applyBorder="1" applyAlignment="1">
      <alignment vertical="center"/>
    </xf>
    <xf numFmtId="0" fontId="0" fillId="0" borderId="33" xfId="0" applyBorder="1" applyAlignment="1">
      <alignment vertical="center"/>
    </xf>
    <xf numFmtId="0" fontId="0" fillId="0" borderId="29" xfId="0" applyBorder="1" applyAlignment="1">
      <alignment vertical="center"/>
    </xf>
    <xf numFmtId="0" fontId="0" fillId="0" borderId="43" xfId="0" applyBorder="1" applyAlignment="1">
      <alignment vertical="center"/>
    </xf>
    <xf numFmtId="0" fontId="0" fillId="0" borderId="23" xfId="0" applyBorder="1" applyAlignment="1" quotePrefix="1">
      <alignment horizontal="center" vertical="center"/>
    </xf>
    <xf numFmtId="0" fontId="0" fillId="0" borderId="18" xfId="0" applyBorder="1" applyAlignment="1">
      <alignment vertical="center"/>
    </xf>
    <xf numFmtId="0" fontId="0" fillId="0" borderId="47" xfId="0" applyBorder="1" applyAlignment="1">
      <alignment vertical="center"/>
    </xf>
    <xf numFmtId="0" fontId="0" fillId="0" borderId="45" xfId="0" applyBorder="1" applyAlignment="1" quotePrefix="1">
      <alignment horizontal="center" vertical="center"/>
    </xf>
    <xf numFmtId="0" fontId="0" fillId="0" borderId="27" xfId="0" applyBorder="1" applyAlignment="1" quotePrefix="1">
      <alignment horizontal="center" vertical="center"/>
    </xf>
    <xf numFmtId="0" fontId="0" fillId="0" borderId="21" xfId="0" applyBorder="1" applyAlignment="1">
      <alignment vertical="center"/>
    </xf>
    <xf numFmtId="0" fontId="0" fillId="0" borderId="27" xfId="0" applyBorder="1" applyAlignment="1" quotePrefix="1">
      <alignment horizontal="center"/>
    </xf>
    <xf numFmtId="0" fontId="34" fillId="0" borderId="28" xfId="0" applyFont="1" applyBorder="1" applyAlignment="1">
      <alignment vertical="center" shrinkToFit="1"/>
    </xf>
    <xf numFmtId="0" fontId="34" fillId="0" borderId="0" xfId="0" applyFont="1" applyBorder="1" applyAlignment="1">
      <alignment vertical="center" shrinkToFit="1"/>
    </xf>
    <xf numFmtId="0" fontId="0" fillId="0" borderId="20" xfId="0" applyBorder="1" applyAlignment="1">
      <alignment vertical="center"/>
    </xf>
    <xf numFmtId="0" fontId="0" fillId="0" borderId="0" xfId="0" applyBorder="1" applyAlignment="1">
      <alignment vertical="center" shrinkToFit="1"/>
    </xf>
    <xf numFmtId="0" fontId="0" fillId="0" borderId="43" xfId="0" applyBorder="1" applyAlignment="1" quotePrefix="1">
      <alignment vertical="center"/>
    </xf>
    <xf numFmtId="0" fontId="0" fillId="0" borderId="32" xfId="0" applyBorder="1" applyAlignment="1" quotePrefix="1">
      <alignment vertical="center"/>
    </xf>
    <xf numFmtId="0" fontId="0" fillId="0" borderId="33" xfId="0" applyBorder="1" applyAlignment="1" quotePrefix="1">
      <alignment vertical="center"/>
    </xf>
    <xf numFmtId="0" fontId="0" fillId="0" borderId="50" xfId="0" applyBorder="1" applyAlignment="1" quotePrefix="1">
      <alignment vertical="center"/>
    </xf>
    <xf numFmtId="0" fontId="0" fillId="0" borderId="51" xfId="0" applyBorder="1" applyAlignment="1" quotePrefix="1">
      <alignment vertical="center"/>
    </xf>
    <xf numFmtId="0" fontId="0" fillId="0" borderId="52" xfId="0" applyBorder="1" applyAlignment="1" quotePrefix="1">
      <alignment vertical="center"/>
    </xf>
    <xf numFmtId="0" fontId="0" fillId="0" borderId="44" xfId="0" applyBorder="1" applyAlignment="1">
      <alignment vertical="center"/>
    </xf>
    <xf numFmtId="0" fontId="0" fillId="0" borderId="54" xfId="0" applyBorder="1" applyAlignment="1">
      <alignment vertical="center"/>
    </xf>
    <xf numFmtId="0" fontId="0" fillId="0" borderId="41" xfId="0" applyBorder="1" applyAlignment="1">
      <alignment vertical="center"/>
    </xf>
    <xf numFmtId="0" fontId="0" fillId="0" borderId="34" xfId="0" applyBorder="1" applyAlignment="1">
      <alignment vertical="center"/>
    </xf>
    <xf numFmtId="0" fontId="34" fillId="0" borderId="44" xfId="0" applyFont="1" applyBorder="1" applyAlignment="1">
      <alignment vertical="center" shrinkToFit="1"/>
    </xf>
    <xf numFmtId="0" fontId="34" fillId="0" borderId="44" xfId="0" applyFont="1" applyBorder="1" applyAlignment="1">
      <alignment vertical="center"/>
    </xf>
    <xf numFmtId="0" fontId="34" fillId="0" borderId="54" xfId="0" applyFont="1" applyBorder="1" applyAlignment="1">
      <alignment vertical="center"/>
    </xf>
    <xf numFmtId="0" fontId="34" fillId="0" borderId="23" xfId="0" applyFont="1" applyBorder="1" applyAlignment="1" quotePrefix="1">
      <alignment vertical="center"/>
    </xf>
    <xf numFmtId="0" fontId="34" fillId="0" borderId="44" xfId="0" applyFont="1" applyBorder="1" applyAlignment="1" quotePrefix="1">
      <alignment vertical="center"/>
    </xf>
    <xf numFmtId="0" fontId="0" fillId="0" borderId="0" xfId="74">
      <alignment vertical="center"/>
      <protection/>
    </xf>
    <xf numFmtId="0" fontId="0" fillId="0" borderId="0" xfId="74" applyAlignment="1">
      <alignment vertical="center"/>
      <protection/>
    </xf>
    <xf numFmtId="0" fontId="38" fillId="0" borderId="0" xfId="74" applyFont="1" applyBorder="1" applyAlignment="1">
      <alignment vertical="top" wrapText="1"/>
      <protection/>
    </xf>
    <xf numFmtId="0" fontId="0" fillId="0" borderId="0" xfId="74" applyBorder="1" applyAlignment="1">
      <alignment vertical="center"/>
      <protection/>
    </xf>
    <xf numFmtId="0" fontId="0" fillId="0" borderId="0" xfId="74" applyFill="1" applyBorder="1" applyAlignment="1">
      <alignment vertical="center" shrinkToFit="1"/>
      <protection/>
    </xf>
    <xf numFmtId="0" fontId="0" fillId="0" borderId="0" xfId="74" applyBorder="1" applyAlignment="1">
      <alignment vertical="center" shrinkToFit="1"/>
      <protection/>
    </xf>
    <xf numFmtId="0" fontId="0" fillId="0" borderId="0" xfId="74" applyBorder="1">
      <alignment vertical="center"/>
      <protection/>
    </xf>
    <xf numFmtId="0" fontId="0" fillId="0" borderId="37" xfId="74" applyBorder="1" applyAlignment="1">
      <alignment vertical="center"/>
      <protection/>
    </xf>
    <xf numFmtId="0" fontId="0" fillId="0" borderId="62" xfId="74" applyBorder="1" applyAlignment="1">
      <alignment vertical="center"/>
      <protection/>
    </xf>
    <xf numFmtId="0" fontId="0" fillId="0" borderId="63" xfId="74" applyBorder="1" applyAlignment="1">
      <alignment vertical="center"/>
      <protection/>
    </xf>
    <xf numFmtId="0" fontId="0" fillId="0" borderId="24" xfId="74" applyBorder="1" applyAlignment="1">
      <alignment vertical="center"/>
      <protection/>
    </xf>
    <xf numFmtId="0" fontId="0" fillId="0" borderId="42" xfId="74" applyBorder="1" applyAlignment="1">
      <alignment vertical="center"/>
      <protection/>
    </xf>
    <xf numFmtId="0" fontId="0" fillId="25" borderId="25" xfId="74" applyFill="1" applyBorder="1" applyAlignment="1">
      <alignment vertical="center"/>
      <protection/>
    </xf>
    <xf numFmtId="0" fontId="0" fillId="25" borderId="24" xfId="74" applyFill="1" applyBorder="1" applyAlignment="1">
      <alignment vertical="center"/>
      <protection/>
    </xf>
    <xf numFmtId="0" fontId="0" fillId="0" borderId="25" xfId="74" applyBorder="1" applyAlignment="1">
      <alignment vertical="center"/>
      <protection/>
    </xf>
    <xf numFmtId="0" fontId="0" fillId="0" borderId="46" xfId="74" applyBorder="1" applyAlignment="1">
      <alignment vertical="center"/>
      <protection/>
    </xf>
    <xf numFmtId="0" fontId="0" fillId="25" borderId="24" xfId="74" applyFill="1" applyBorder="1" applyAlignment="1">
      <alignment vertical="center" shrinkToFit="1"/>
      <protection/>
    </xf>
    <xf numFmtId="0" fontId="0" fillId="0" borderId="24" xfId="74" applyBorder="1" applyAlignment="1">
      <alignment horizontal="right" vertical="center"/>
      <protection/>
    </xf>
    <xf numFmtId="0" fontId="38" fillId="0" borderId="0" xfId="74" applyFont="1" applyAlignment="1">
      <alignment vertical="top"/>
      <protection/>
    </xf>
    <xf numFmtId="0" fontId="0" fillId="0" borderId="36" xfId="74" applyBorder="1" applyAlignment="1">
      <alignment vertical="center"/>
      <protection/>
    </xf>
    <xf numFmtId="0" fontId="0" fillId="0" borderId="24" xfId="74" applyBorder="1">
      <alignment vertical="center"/>
      <protection/>
    </xf>
    <xf numFmtId="0" fontId="37" fillId="0" borderId="0" xfId="74" applyFont="1" applyFill="1" applyBorder="1" applyAlignment="1">
      <alignment vertical="center"/>
      <protection/>
    </xf>
    <xf numFmtId="0" fontId="39" fillId="0" borderId="0" xfId="74" applyFont="1" applyFill="1" applyBorder="1" applyAlignment="1">
      <alignment vertical="center"/>
      <protection/>
    </xf>
    <xf numFmtId="0" fontId="31" fillId="0" borderId="0" xfId="74" applyFont="1">
      <alignment vertical="center"/>
      <protection/>
    </xf>
    <xf numFmtId="0" fontId="38" fillId="0" borderId="0" xfId="74" applyFont="1" applyAlignment="1">
      <alignment vertical="center"/>
      <protection/>
    </xf>
    <xf numFmtId="0" fontId="0" fillId="0" borderId="0" xfId="74" applyFont="1">
      <alignment vertical="center"/>
      <protection/>
    </xf>
    <xf numFmtId="0" fontId="0" fillId="0" borderId="0" xfId="75">
      <alignment vertical="center"/>
      <protection/>
    </xf>
    <xf numFmtId="0" fontId="0" fillId="0" borderId="0" xfId="75" applyBorder="1">
      <alignment vertical="center"/>
      <protection/>
    </xf>
    <xf numFmtId="0" fontId="0" fillId="0" borderId="0" xfId="75" applyBorder="1" applyAlignment="1">
      <alignment vertical="center"/>
      <protection/>
    </xf>
    <xf numFmtId="0" fontId="38" fillId="0" borderId="0" xfId="75" applyFont="1" applyAlignment="1">
      <alignment vertical="center"/>
      <protection/>
    </xf>
    <xf numFmtId="0" fontId="0" fillId="0" borderId="51" xfId="75" applyBorder="1" applyAlignment="1">
      <alignment vertical="center" shrinkToFit="1"/>
      <protection/>
    </xf>
    <xf numFmtId="0" fontId="0" fillId="0" borderId="19" xfId="75" applyBorder="1" applyAlignment="1">
      <alignment vertical="center" shrinkToFit="1"/>
      <protection/>
    </xf>
    <xf numFmtId="0" fontId="38" fillId="0" borderId="0" xfId="75" applyFont="1" applyBorder="1" applyAlignment="1">
      <alignment vertical="top"/>
      <protection/>
    </xf>
    <xf numFmtId="0" fontId="0" fillId="0" borderId="0" xfId="75" applyFill="1" applyBorder="1">
      <alignment vertical="center"/>
      <protection/>
    </xf>
    <xf numFmtId="0" fontId="0" fillId="0" borderId="0" xfId="75" applyFill="1" applyBorder="1" applyAlignment="1">
      <alignment vertical="center" shrinkToFit="1"/>
      <protection/>
    </xf>
    <xf numFmtId="0" fontId="0" fillId="0" borderId="0" xfId="75" applyBorder="1" applyAlignment="1">
      <alignment horizontal="center" vertical="center" shrinkToFit="1"/>
      <protection/>
    </xf>
    <xf numFmtId="0" fontId="0" fillId="0" borderId="53" xfId="75" applyBorder="1" applyAlignment="1">
      <alignment horizontal="center" vertical="center" shrinkToFit="1"/>
      <protection/>
    </xf>
    <xf numFmtId="0" fontId="0" fillId="0" borderId="52" xfId="75" applyBorder="1">
      <alignment vertical="center"/>
      <protection/>
    </xf>
    <xf numFmtId="0" fontId="0" fillId="0" borderId="27" xfId="75" applyBorder="1">
      <alignment vertical="center"/>
      <protection/>
    </xf>
    <xf numFmtId="0" fontId="0" fillId="0" borderId="19" xfId="75" applyBorder="1">
      <alignment vertical="center"/>
      <protection/>
    </xf>
    <xf numFmtId="0" fontId="0" fillId="0" borderId="51" xfId="75" applyBorder="1">
      <alignment vertical="center"/>
      <protection/>
    </xf>
    <xf numFmtId="0" fontId="31" fillId="0" borderId="0" xfId="75" applyFont="1" applyBorder="1">
      <alignment vertical="center"/>
      <protection/>
    </xf>
    <xf numFmtId="0" fontId="0" fillId="0" borderId="19" xfId="0" applyBorder="1" applyAlignment="1">
      <alignment shrinkToFit="1"/>
    </xf>
    <xf numFmtId="0" fontId="0" fillId="0" borderId="24" xfId="0" applyBorder="1" applyAlignment="1">
      <alignment horizontal="left" vertical="center"/>
    </xf>
    <xf numFmtId="0" fontId="34" fillId="0" borderId="37" xfId="0" applyFont="1" applyBorder="1" applyAlignment="1">
      <alignment horizontal="center" vertical="center"/>
    </xf>
    <xf numFmtId="0" fontId="24" fillId="0" borderId="28" xfId="76" applyFont="1" applyBorder="1">
      <alignment vertical="center"/>
      <protection/>
    </xf>
    <xf numFmtId="0" fontId="24" fillId="0" borderId="30" xfId="76" applyFont="1" applyBorder="1">
      <alignment vertical="center"/>
      <protection/>
    </xf>
    <xf numFmtId="0" fontId="24" fillId="0" borderId="31" xfId="76" applyFont="1" applyBorder="1">
      <alignment vertical="center"/>
      <protection/>
    </xf>
    <xf numFmtId="0" fontId="24" fillId="0" borderId="29" xfId="76" applyFont="1" applyBorder="1">
      <alignment vertical="center"/>
      <protection/>
    </xf>
    <xf numFmtId="0" fontId="43" fillId="0" borderId="31" xfId="0" applyFont="1" applyBorder="1" applyAlignment="1">
      <alignment horizontal="center"/>
    </xf>
    <xf numFmtId="0" fontId="45" fillId="0" borderId="33" xfId="0" applyFont="1" applyBorder="1" applyAlignment="1" quotePrefix="1">
      <alignment horizontal="center" vertical="center" shrinkToFit="1"/>
    </xf>
    <xf numFmtId="0" fontId="45" fillId="0" borderId="19" xfId="0" applyFont="1" applyBorder="1" applyAlignment="1">
      <alignment horizontal="center" vertical="center" shrinkToFit="1"/>
    </xf>
    <xf numFmtId="0" fontId="45" fillId="0" borderId="43" xfId="0" applyFont="1" applyBorder="1" applyAlignment="1" quotePrefix="1">
      <alignment horizontal="center" vertical="center" shrinkToFit="1"/>
    </xf>
    <xf numFmtId="0" fontId="45" fillId="0" borderId="0" xfId="0" applyFont="1" applyBorder="1" applyAlignment="1">
      <alignment horizontal="center" vertical="center" shrinkToFit="1"/>
    </xf>
    <xf numFmtId="0" fontId="45" fillId="0" borderId="32" xfId="0" applyFont="1" applyBorder="1" applyAlignment="1" quotePrefix="1">
      <alignment horizontal="center" vertical="center" shrinkToFit="1"/>
    </xf>
    <xf numFmtId="0" fontId="45" fillId="0" borderId="28" xfId="0" applyFont="1" applyBorder="1" applyAlignment="1" quotePrefix="1">
      <alignment horizontal="center" vertical="center" shrinkToFit="1"/>
    </xf>
    <xf numFmtId="0" fontId="45" fillId="0" borderId="64" xfId="0" applyFont="1" applyBorder="1" applyAlignment="1" quotePrefix="1">
      <alignment horizontal="center" vertical="center" shrinkToFit="1"/>
    </xf>
    <xf numFmtId="0" fontId="43" fillId="0" borderId="21" xfId="0" applyFont="1" applyBorder="1" applyAlignment="1">
      <alignment vertical="center"/>
    </xf>
    <xf numFmtId="0" fontId="43" fillId="0" borderId="21" xfId="0" applyFont="1" applyBorder="1" applyAlignment="1">
      <alignment/>
    </xf>
    <xf numFmtId="0" fontId="45" fillId="0" borderId="21" xfId="0" applyFont="1" applyBorder="1" applyAlignment="1" quotePrefix="1">
      <alignment horizontal="center" vertical="center" shrinkToFit="1"/>
    </xf>
    <xf numFmtId="0" fontId="43" fillId="0" borderId="21" xfId="0" applyFont="1" applyBorder="1" applyAlignment="1">
      <alignment horizontal="center" vertical="center"/>
    </xf>
    <xf numFmtId="0" fontId="43" fillId="0" borderId="19" xfId="0" applyFont="1" applyBorder="1" applyAlignment="1">
      <alignment vertical="center"/>
    </xf>
    <xf numFmtId="0" fontId="43" fillId="0" borderId="19" xfId="0" applyFont="1" applyBorder="1" applyAlignment="1" quotePrefix="1">
      <alignment vertical="center"/>
    </xf>
    <xf numFmtId="0" fontId="43" fillId="0" borderId="0" xfId="0" applyFont="1" applyBorder="1" applyAlignment="1">
      <alignment vertical="center"/>
    </xf>
    <xf numFmtId="0" fontId="43" fillId="0" borderId="0" xfId="0" applyFont="1" applyBorder="1" applyAlignment="1" quotePrefix="1">
      <alignment vertical="center"/>
    </xf>
    <xf numFmtId="0" fontId="43" fillId="0" borderId="33" xfId="0" applyFont="1" applyBorder="1" applyAlignment="1" quotePrefix="1">
      <alignment horizontal="center" vertical="center" shrinkToFit="1"/>
    </xf>
    <xf numFmtId="0" fontId="43" fillId="0" borderId="31" xfId="0" applyFont="1" applyBorder="1" applyAlignment="1" quotePrefix="1">
      <alignment horizontal="center" vertical="center"/>
    </xf>
    <xf numFmtId="0" fontId="43" fillId="0" borderId="19" xfId="0" applyFont="1" applyBorder="1" applyAlignment="1" quotePrefix="1">
      <alignment/>
    </xf>
    <xf numFmtId="0" fontId="43" fillId="0" borderId="22" xfId="0" applyFont="1" applyBorder="1" applyAlignment="1">
      <alignment/>
    </xf>
    <xf numFmtId="0" fontId="43" fillId="0" borderId="43" xfId="0" applyFont="1" applyBorder="1" applyAlignment="1" quotePrefix="1">
      <alignment horizontal="center" vertical="center" shrinkToFit="1"/>
    </xf>
    <xf numFmtId="0" fontId="43" fillId="0" borderId="30" xfId="0" applyFont="1" applyBorder="1" applyAlignment="1">
      <alignment horizontal="center" vertical="center"/>
    </xf>
    <xf numFmtId="0" fontId="43" fillId="0" borderId="43" xfId="0" applyFont="1" applyBorder="1" applyAlignment="1" quotePrefix="1">
      <alignment/>
    </xf>
    <xf numFmtId="0" fontId="43" fillId="0" borderId="0" xfId="0" applyFont="1" applyFill="1" applyBorder="1" applyAlignment="1">
      <alignment vertical="center"/>
    </xf>
    <xf numFmtId="0" fontId="43" fillId="0" borderId="20" xfId="0" applyFont="1" applyBorder="1" applyAlignment="1">
      <alignment/>
    </xf>
    <xf numFmtId="0" fontId="43" fillId="0" borderId="0" xfId="0" applyFont="1" applyBorder="1" applyAlignment="1" quotePrefix="1">
      <alignment/>
    </xf>
    <xf numFmtId="0" fontId="43" fillId="0" borderId="28" xfId="0" applyFont="1" applyBorder="1" applyAlignment="1">
      <alignment vertical="center"/>
    </xf>
    <xf numFmtId="0" fontId="43" fillId="0" borderId="39" xfId="0" applyFont="1" applyBorder="1" applyAlignment="1">
      <alignment/>
    </xf>
    <xf numFmtId="0" fontId="43" fillId="0" borderId="33" xfId="0" applyFont="1" applyBorder="1" applyAlignment="1" quotePrefix="1">
      <alignment/>
    </xf>
    <xf numFmtId="0" fontId="43" fillId="0" borderId="32" xfId="0" applyFont="1" applyBorder="1" applyAlignment="1" quotePrefix="1">
      <alignment horizontal="center" vertical="center" shrinkToFit="1"/>
    </xf>
    <xf numFmtId="0" fontId="43" fillId="0" borderId="29" xfId="0" applyFont="1" applyBorder="1" applyAlignment="1" quotePrefix="1">
      <alignment horizontal="center" vertical="center" shrinkToFit="1"/>
    </xf>
    <xf numFmtId="0" fontId="43" fillId="0" borderId="32" xfId="0" applyFont="1" applyBorder="1" applyAlignment="1" quotePrefix="1">
      <alignment/>
    </xf>
    <xf numFmtId="0" fontId="43" fillId="0" borderId="19" xfId="0" applyFont="1" applyBorder="1" applyAlignment="1" quotePrefix="1">
      <alignment horizontal="center" vertical="center"/>
    </xf>
    <xf numFmtId="0" fontId="43" fillId="0" borderId="30" xfId="0" applyFont="1" applyBorder="1" applyAlignment="1" quotePrefix="1">
      <alignment horizontal="center" vertical="center"/>
    </xf>
    <xf numFmtId="0" fontId="43" fillId="0" borderId="0" xfId="0" applyFont="1" applyFill="1" applyBorder="1" applyAlignment="1">
      <alignment/>
    </xf>
    <xf numFmtId="0" fontId="43" fillId="0" borderId="0" xfId="0" applyFont="1" applyFill="1" applyBorder="1" applyAlignment="1" quotePrefix="1">
      <alignment vertical="center"/>
    </xf>
    <xf numFmtId="0" fontId="43" fillId="0" borderId="0" xfId="0" applyFont="1" applyBorder="1" applyAlignment="1" quotePrefix="1">
      <alignment horizontal="center" vertical="center"/>
    </xf>
    <xf numFmtId="0" fontId="43" fillId="0" borderId="0" xfId="0" applyFont="1" applyFill="1" applyBorder="1" applyAlignment="1" quotePrefix="1">
      <alignment/>
    </xf>
    <xf numFmtId="0" fontId="43" fillId="0" borderId="0" xfId="0" applyFont="1" applyBorder="1" applyAlignment="1" quotePrefix="1">
      <alignment horizontal="center" vertical="center" shrinkToFit="1"/>
    </xf>
    <xf numFmtId="0" fontId="43" fillId="0" borderId="30" xfId="0" applyFont="1" applyBorder="1" applyAlignment="1" quotePrefix="1">
      <alignment horizontal="center" vertical="center" shrinkToFit="1"/>
    </xf>
    <xf numFmtId="0" fontId="43" fillId="0" borderId="28" xfId="0" applyFont="1" applyBorder="1" applyAlignment="1" quotePrefix="1">
      <alignment vertical="center"/>
    </xf>
    <xf numFmtId="0" fontId="43" fillId="0" borderId="28" xfId="0" applyFont="1" applyBorder="1" applyAlignment="1" quotePrefix="1">
      <alignment/>
    </xf>
    <xf numFmtId="0" fontId="0" fillId="0" borderId="44" xfId="0" applyBorder="1" applyAlignment="1">
      <alignment horizontal="center" shrinkToFit="1"/>
    </xf>
    <xf numFmtId="0" fontId="0" fillId="0" borderId="0" xfId="0" applyBorder="1" applyAlignment="1">
      <alignment horizontal="left"/>
    </xf>
    <xf numFmtId="186" fontId="0" fillId="0" borderId="0" xfId="0" applyNumberFormat="1" applyAlignment="1">
      <alignment/>
    </xf>
    <xf numFmtId="0" fontId="31" fillId="0" borderId="0" xfId="0" applyFont="1" applyFill="1" applyBorder="1" applyAlignment="1">
      <alignment vertical="center"/>
    </xf>
    <xf numFmtId="0" fontId="0" fillId="0" borderId="0" xfId="0" applyFont="1" applyFill="1" applyBorder="1" applyAlignment="1">
      <alignment vertical="center"/>
    </xf>
    <xf numFmtId="0" fontId="42" fillId="0" borderId="0" xfId="0" applyFont="1" applyFill="1" applyBorder="1" applyAlignment="1" quotePrefix="1">
      <alignment vertical="center"/>
    </xf>
    <xf numFmtId="0" fontId="34" fillId="0" borderId="45" xfId="0" applyFont="1" applyBorder="1" applyAlignment="1">
      <alignment vertical="center"/>
    </xf>
    <xf numFmtId="0" fontId="0" fillId="0" borderId="0" xfId="74" applyFont="1" applyBorder="1" applyAlignment="1">
      <alignment vertical="center"/>
      <protection/>
    </xf>
    <xf numFmtId="0" fontId="64" fillId="0" borderId="28" xfId="0" applyFont="1" applyBorder="1" applyAlignment="1">
      <alignment vertical="center" shrinkToFit="1"/>
    </xf>
    <xf numFmtId="0" fontId="64" fillId="0" borderId="0" xfId="0" applyFont="1" applyBorder="1" applyAlignment="1">
      <alignment vertical="center" shrinkToFit="1"/>
    </xf>
    <xf numFmtId="0" fontId="65" fillId="0" borderId="0" xfId="76" applyFont="1">
      <alignment vertical="center"/>
      <protection/>
    </xf>
    <xf numFmtId="0" fontId="24" fillId="0" borderId="33" xfId="76" applyFont="1" applyBorder="1">
      <alignment vertical="center"/>
      <protection/>
    </xf>
    <xf numFmtId="0" fontId="24" fillId="0" borderId="19" xfId="76" applyFont="1" applyBorder="1">
      <alignment vertical="center"/>
      <protection/>
    </xf>
    <xf numFmtId="0" fontId="24" fillId="0" borderId="43" xfId="76" applyFont="1" applyBorder="1">
      <alignment vertical="center"/>
      <protection/>
    </xf>
    <xf numFmtId="0" fontId="0" fillId="0" borderId="43" xfId="76" applyBorder="1">
      <alignment vertical="center"/>
      <protection/>
    </xf>
    <xf numFmtId="0" fontId="24" fillId="0" borderId="32" xfId="76" applyFont="1" applyBorder="1">
      <alignment vertical="center"/>
      <protection/>
    </xf>
    <xf numFmtId="0" fontId="65" fillId="0" borderId="28" xfId="76" applyFont="1" applyBorder="1">
      <alignment vertical="center"/>
      <protection/>
    </xf>
    <xf numFmtId="0" fontId="65" fillId="0" borderId="0" xfId="76" applyFont="1" applyBorder="1">
      <alignment vertical="center"/>
      <protection/>
    </xf>
    <xf numFmtId="0" fontId="0" fillId="0" borderId="0" xfId="75" applyBorder="1" applyAlignment="1">
      <alignment vertical="center" shrinkToFit="1"/>
      <protection/>
    </xf>
    <xf numFmtId="0" fontId="0" fillId="0" borderId="24" xfId="0" applyBorder="1" applyAlignment="1">
      <alignment horizontal="center" vertical="center"/>
    </xf>
    <xf numFmtId="38" fontId="34" fillId="0" borderId="24" xfId="50" applyFont="1" applyBorder="1" applyAlignment="1">
      <alignment vertical="center" shrinkToFit="1"/>
    </xf>
    <xf numFmtId="0" fontId="0" fillId="0" borderId="28" xfId="0" applyBorder="1" applyAlignment="1">
      <alignment horizontal="left" vertical="center"/>
    </xf>
    <xf numFmtId="0" fontId="0" fillId="0" borderId="65" xfId="75" applyBorder="1" applyAlignment="1">
      <alignment horizontal="center" vertical="center" shrinkToFit="1"/>
      <protection/>
    </xf>
    <xf numFmtId="203" fontId="0" fillId="0" borderId="24" xfId="0" applyNumberFormat="1" applyFont="1" applyBorder="1" applyAlignment="1">
      <alignment horizontal="left" vertical="center"/>
    </xf>
    <xf numFmtId="0" fontId="65" fillId="0" borderId="0" xfId="0" applyFont="1" applyAlignment="1">
      <alignment/>
    </xf>
    <xf numFmtId="0" fontId="65" fillId="0" borderId="0" xfId="0" applyFont="1" applyBorder="1" applyAlignment="1">
      <alignment horizontal="center" shrinkToFit="1"/>
    </xf>
    <xf numFmtId="0" fontId="65" fillId="0" borderId="0" xfId="0" applyFont="1" applyAlignment="1" quotePrefix="1">
      <alignment/>
    </xf>
    <xf numFmtId="0" fontId="65" fillId="0" borderId="66" xfId="0" applyFont="1" applyBorder="1" applyAlignment="1">
      <alignment/>
    </xf>
    <xf numFmtId="0" fontId="65" fillId="0" borderId="67" xfId="0" applyFont="1" applyBorder="1" applyAlignment="1">
      <alignment/>
    </xf>
    <xf numFmtId="0" fontId="65" fillId="0" borderId="68" xfId="0" applyFont="1" applyBorder="1" applyAlignment="1">
      <alignment/>
    </xf>
    <xf numFmtId="0" fontId="65" fillId="0" borderId="64" xfId="0" applyFont="1" applyBorder="1" applyAlignment="1">
      <alignment/>
    </xf>
    <xf numFmtId="0" fontId="65" fillId="0" borderId="21" xfId="0" applyFont="1" applyBorder="1" applyAlignment="1">
      <alignment/>
    </xf>
    <xf numFmtId="0" fontId="65" fillId="0" borderId="56" xfId="0" applyFont="1" applyBorder="1" applyAlignment="1">
      <alignment/>
    </xf>
    <xf numFmtId="0" fontId="65" fillId="0" borderId="45" xfId="0" applyFont="1" applyBorder="1" applyAlignment="1">
      <alignment/>
    </xf>
    <xf numFmtId="0" fontId="65" fillId="0" borderId="29" xfId="0" applyFont="1" applyBorder="1" applyAlignment="1">
      <alignment/>
    </xf>
    <xf numFmtId="0" fontId="65" fillId="0" borderId="52" xfId="0" applyFont="1" applyBorder="1" applyAlignment="1" quotePrefix="1">
      <alignment/>
    </xf>
    <xf numFmtId="0" fontId="65" fillId="0" borderId="32" xfId="0" applyFont="1" applyBorder="1" applyAlignment="1" quotePrefix="1">
      <alignment/>
    </xf>
    <xf numFmtId="0" fontId="65" fillId="0" borderId="28" xfId="0" applyFont="1" applyBorder="1" applyAlignment="1">
      <alignment/>
    </xf>
    <xf numFmtId="0" fontId="65" fillId="0" borderId="39" xfId="0" applyFont="1" applyBorder="1" applyAlignment="1">
      <alignment/>
    </xf>
    <xf numFmtId="0" fontId="65" fillId="0" borderId="33" xfId="0" applyFont="1" applyBorder="1" applyAlignment="1">
      <alignment/>
    </xf>
    <xf numFmtId="0" fontId="65" fillId="0" borderId="19" xfId="0" applyFont="1" applyBorder="1" applyAlignment="1">
      <alignment/>
    </xf>
    <xf numFmtId="0" fontId="65" fillId="0" borderId="22" xfId="0" applyFont="1" applyBorder="1" applyAlignment="1">
      <alignment/>
    </xf>
    <xf numFmtId="0" fontId="65" fillId="0" borderId="43" xfId="0" applyFont="1" applyBorder="1" applyAlignment="1">
      <alignment/>
    </xf>
    <xf numFmtId="0" fontId="65" fillId="0" borderId="0" xfId="0" applyFont="1" applyBorder="1" applyAlignment="1">
      <alignment/>
    </xf>
    <xf numFmtId="0" fontId="65" fillId="0" borderId="20" xfId="0" applyFont="1" applyBorder="1" applyAlignment="1">
      <alignment/>
    </xf>
    <xf numFmtId="0" fontId="65" fillId="0" borderId="32" xfId="0" applyFont="1" applyBorder="1" applyAlignment="1">
      <alignment/>
    </xf>
    <xf numFmtId="0" fontId="65" fillId="0" borderId="50" xfId="0" applyFont="1" applyBorder="1" applyAlignment="1">
      <alignment horizontal="center" shrinkToFit="1"/>
    </xf>
    <xf numFmtId="0" fontId="65" fillId="0" borderId="55" xfId="0" applyFont="1" applyBorder="1" applyAlignment="1">
      <alignment horizontal="center" shrinkToFit="1"/>
    </xf>
    <xf numFmtId="0" fontId="65" fillId="0" borderId="32" xfId="0" applyFont="1" applyBorder="1" applyAlignment="1" quotePrefix="1">
      <alignment horizontal="center" vertical="center" shrinkToFit="1"/>
    </xf>
    <xf numFmtId="0" fontId="65" fillId="0" borderId="52" xfId="0" applyFont="1" applyBorder="1" applyAlignment="1" quotePrefix="1">
      <alignment horizontal="center" vertical="center" shrinkToFit="1"/>
    </xf>
    <xf numFmtId="0" fontId="65" fillId="0" borderId="28" xfId="0" applyFont="1" applyBorder="1" applyAlignment="1">
      <alignment vertical="center"/>
    </xf>
    <xf numFmtId="0" fontId="65" fillId="0" borderId="39" xfId="0" applyFont="1" applyBorder="1" applyAlignment="1">
      <alignment vertical="center"/>
    </xf>
    <xf numFmtId="0" fontId="65" fillId="0" borderId="51" xfId="0" applyFont="1" applyBorder="1" applyAlignment="1" quotePrefix="1">
      <alignment horizontal="center" vertical="center"/>
    </xf>
    <xf numFmtId="0" fontId="43" fillId="0" borderId="28" xfId="0" applyFont="1" applyFill="1" applyBorder="1" applyAlignment="1">
      <alignment/>
    </xf>
    <xf numFmtId="0" fontId="0" fillId="0" borderId="18" xfId="0" applyBorder="1" applyAlignment="1" quotePrefix="1">
      <alignment horizontal="center" vertical="center"/>
    </xf>
    <xf numFmtId="0" fontId="0" fillId="0" borderId="0" xfId="0" applyAlignment="1">
      <alignment vertical="top"/>
    </xf>
    <xf numFmtId="0" fontId="0" fillId="0" borderId="0" xfId="74" applyBorder="1" applyAlignment="1">
      <alignment horizontal="distributed" vertical="center"/>
      <protection/>
    </xf>
    <xf numFmtId="0" fontId="0" fillId="0" borderId="26" xfId="74" applyBorder="1" applyAlignment="1">
      <alignment vertical="center"/>
      <protection/>
    </xf>
    <xf numFmtId="0" fontId="0" fillId="0" borderId="35" xfId="74" applyBorder="1" applyAlignment="1">
      <alignment vertical="center"/>
      <protection/>
    </xf>
    <xf numFmtId="0" fontId="0" fillId="0" borderId="65" xfId="75" applyBorder="1" applyAlignment="1">
      <alignment vertical="center" shrinkToFit="1"/>
      <protection/>
    </xf>
    <xf numFmtId="0" fontId="0" fillId="0" borderId="61" xfId="0" applyBorder="1" applyAlignment="1">
      <alignment horizontal="center" vertical="center" shrinkToFit="1"/>
    </xf>
    <xf numFmtId="0" fontId="0" fillId="0" borderId="0" xfId="0" applyAlignment="1">
      <alignment vertical="center"/>
    </xf>
    <xf numFmtId="0" fontId="0" fillId="0" borderId="23" xfId="0" applyBorder="1" applyAlignment="1">
      <alignment vertical="center"/>
    </xf>
    <xf numFmtId="0" fontId="0" fillId="0" borderId="40" xfId="0" applyBorder="1" applyAlignment="1">
      <alignment vertical="center"/>
    </xf>
    <xf numFmtId="0" fontId="0" fillId="0" borderId="42" xfId="0" applyBorder="1" applyAlignment="1">
      <alignment vertical="center"/>
    </xf>
    <xf numFmtId="0" fontId="0" fillId="0" borderId="34"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left" vertical="center"/>
    </xf>
    <xf numFmtId="0" fontId="0" fillId="0" borderId="69" xfId="0" applyBorder="1" applyAlignment="1">
      <alignment horizontal="center"/>
    </xf>
    <xf numFmtId="0" fontId="0" fillId="0" borderId="62" xfId="0" applyBorder="1" applyAlignment="1">
      <alignment vertical="center"/>
    </xf>
    <xf numFmtId="0" fontId="0" fillId="0" borderId="0" xfId="0" applyAlignment="1" quotePrefix="1">
      <alignment vertical="center"/>
    </xf>
    <xf numFmtId="0" fontId="0" fillId="0" borderId="32" xfId="0" applyBorder="1" applyAlignment="1" quotePrefix="1">
      <alignment horizontal="center" vertical="center" shrinkToFit="1"/>
    </xf>
    <xf numFmtId="0" fontId="0" fillId="0" borderId="29" xfId="0" applyBorder="1" applyAlignment="1" quotePrefix="1">
      <alignment horizontal="center" vertical="center" shrinkToFit="1"/>
    </xf>
    <xf numFmtId="0" fontId="34" fillId="0" borderId="0" xfId="0" applyFont="1" applyBorder="1" applyAlignment="1">
      <alignment horizontal="right" vertical="center" shrinkToFit="1"/>
    </xf>
    <xf numFmtId="0" fontId="37" fillId="0" borderId="0" xfId="0" applyFont="1" applyBorder="1" applyAlignment="1">
      <alignment vertical="center"/>
    </xf>
    <xf numFmtId="0" fontId="0" fillId="0" borderId="28" xfId="0" applyFill="1" applyBorder="1" applyAlignment="1">
      <alignment vertical="center"/>
    </xf>
    <xf numFmtId="0" fontId="38" fillId="0" borderId="33" xfId="0" applyFont="1" applyBorder="1" applyAlignment="1">
      <alignment vertical="center"/>
    </xf>
    <xf numFmtId="0" fontId="0" fillId="0" borderId="0" xfId="0" applyBorder="1" applyAlignment="1">
      <alignment horizontal="right" vertical="center"/>
    </xf>
    <xf numFmtId="0" fontId="0" fillId="0" borderId="24" xfId="74" applyBorder="1" applyAlignment="1">
      <alignment horizontal="left" vertical="center"/>
      <protection/>
    </xf>
    <xf numFmtId="0" fontId="40" fillId="0" borderId="53" xfId="75" applyFont="1" applyBorder="1" applyAlignment="1">
      <alignment horizontal="center" vertical="center"/>
      <protection/>
    </xf>
    <xf numFmtId="0" fontId="32" fillId="0" borderId="53" xfId="75" applyFont="1" applyBorder="1" applyAlignment="1">
      <alignment horizontal="center" vertical="center" wrapText="1"/>
      <protection/>
    </xf>
    <xf numFmtId="0" fontId="1" fillId="0" borderId="53" xfId="75" applyFont="1" applyBorder="1" applyAlignment="1">
      <alignment horizontal="center" vertical="center" wrapText="1"/>
      <protection/>
    </xf>
    <xf numFmtId="0" fontId="32" fillId="0" borderId="46" xfId="75" applyFont="1" applyBorder="1" applyAlignment="1">
      <alignment horizontal="center" vertical="center" wrapText="1"/>
      <protection/>
    </xf>
    <xf numFmtId="0" fontId="32" fillId="25" borderId="63" xfId="75" applyFont="1" applyFill="1" applyBorder="1" applyAlignment="1">
      <alignment horizontal="center" vertical="center" wrapText="1"/>
      <protection/>
    </xf>
    <xf numFmtId="0" fontId="32" fillId="25" borderId="70" xfId="75" applyFont="1" applyFill="1" applyBorder="1" applyAlignment="1">
      <alignment horizontal="center" vertical="center" wrapText="1"/>
      <protection/>
    </xf>
    <xf numFmtId="0" fontId="32" fillId="25" borderId="53" xfId="75" applyFont="1" applyFill="1" applyBorder="1" applyAlignment="1">
      <alignment horizontal="center" vertical="center" wrapText="1"/>
      <protection/>
    </xf>
    <xf numFmtId="0" fontId="1" fillId="25" borderId="53" xfId="75" applyFont="1" applyFill="1" applyBorder="1" applyAlignment="1">
      <alignment horizontal="center" vertical="center" wrapText="1"/>
      <protection/>
    </xf>
    <xf numFmtId="0" fontId="32" fillId="25" borderId="57" xfId="75" applyFont="1" applyFill="1" applyBorder="1" applyAlignment="1">
      <alignment horizontal="center" vertical="center" wrapText="1"/>
      <protection/>
    </xf>
    <xf numFmtId="0" fontId="0" fillId="0" borderId="50" xfId="75" applyBorder="1" applyAlignment="1">
      <alignment horizontal="center" vertical="center"/>
      <protection/>
    </xf>
    <xf numFmtId="0" fontId="0" fillId="0" borderId="52" xfId="75" applyBorder="1" applyAlignment="1">
      <alignment horizontal="center" vertical="center"/>
      <protection/>
    </xf>
    <xf numFmtId="0" fontId="46" fillId="0" borderId="0" xfId="0" applyFont="1" applyAlignment="1">
      <alignment horizontal="justify" vertical="center"/>
    </xf>
    <xf numFmtId="0" fontId="0" fillId="0" borderId="0" xfId="0" applyFont="1" applyAlignment="1">
      <alignment horizontal="justify" vertical="center"/>
    </xf>
    <xf numFmtId="0" fontId="0" fillId="0" borderId="53"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32" xfId="0" applyFont="1" applyBorder="1" applyAlignment="1">
      <alignment horizontal="justify" vertical="center" wrapText="1"/>
    </xf>
    <xf numFmtId="0" fontId="0" fillId="0" borderId="33" xfId="0" applyFont="1" applyBorder="1" applyAlignment="1">
      <alignment horizontal="justify" vertical="center" wrapText="1"/>
    </xf>
    <xf numFmtId="0" fontId="0" fillId="0" borderId="46" xfId="0" applyFont="1" applyBorder="1" applyAlignment="1">
      <alignment horizontal="justify" vertical="center" wrapText="1"/>
    </xf>
    <xf numFmtId="0" fontId="66" fillId="0" borderId="22" xfId="0" applyFont="1" applyBorder="1" applyAlignment="1">
      <alignment/>
    </xf>
    <xf numFmtId="0" fontId="66" fillId="0" borderId="39" xfId="0" applyFont="1" applyBorder="1" applyAlignment="1">
      <alignment/>
    </xf>
    <xf numFmtId="0" fontId="67" fillId="0" borderId="32" xfId="0" applyFont="1" applyBorder="1" applyAlignment="1">
      <alignment horizontal="justify" vertical="center" wrapText="1"/>
    </xf>
    <xf numFmtId="0" fontId="67" fillId="0" borderId="33" xfId="0" applyFont="1" applyBorder="1" applyAlignment="1">
      <alignment horizontal="justify" vertical="center" wrapText="1"/>
    </xf>
    <xf numFmtId="0" fontId="68" fillId="0" borderId="0" xfId="76" applyFont="1" applyAlignment="1">
      <alignment horizontal="center" vertical="center"/>
      <protection/>
    </xf>
    <xf numFmtId="0" fontId="68" fillId="0" borderId="0" xfId="0" applyFont="1" applyAlignment="1">
      <alignment horizontal="center" vertical="center"/>
    </xf>
    <xf numFmtId="20" fontId="0" fillId="0" borderId="24" xfId="0" applyNumberFormat="1" applyBorder="1" applyAlignment="1">
      <alignment horizontal="center" vertical="center"/>
    </xf>
    <xf numFmtId="0" fontId="34" fillId="0" borderId="24" xfId="0" applyFont="1" applyBorder="1" applyAlignment="1">
      <alignment vertical="center"/>
    </xf>
    <xf numFmtId="0" fontId="0" fillId="0" borderId="19" xfId="0" applyBorder="1" applyAlignment="1">
      <alignment horizontal="left" vertical="center"/>
    </xf>
    <xf numFmtId="0" fontId="0" fillId="0" borderId="31" xfId="0" applyBorder="1" applyAlignment="1">
      <alignment horizontal="left" vertical="center"/>
    </xf>
    <xf numFmtId="0" fontId="0" fillId="0" borderId="28" xfId="0" applyBorder="1" applyAlignment="1">
      <alignment horizontal="left" vertical="center" shrinkToFit="1"/>
    </xf>
    <xf numFmtId="0" fontId="0" fillId="0" borderId="29" xfId="0" applyBorder="1" applyAlignment="1">
      <alignment horizontal="left" vertical="center" shrinkToFit="1"/>
    </xf>
    <xf numFmtId="0" fontId="0" fillId="0" borderId="32" xfId="0" applyBorder="1" applyAlignment="1">
      <alignment horizontal="left" vertical="center" shrinkToFit="1"/>
    </xf>
    <xf numFmtId="0" fontId="0" fillId="0" borderId="33" xfId="0" applyBorder="1" applyAlignment="1">
      <alignment horizontal="left" vertical="center"/>
    </xf>
    <xf numFmtId="0" fontId="0" fillId="0" borderId="0" xfId="0" applyAlignment="1">
      <alignment horizontal="distributed" vertical="center"/>
    </xf>
    <xf numFmtId="0" fontId="37" fillId="0" borderId="0" xfId="74" applyFont="1" applyBorder="1" applyAlignment="1">
      <alignment horizontal="distributed" vertical="center"/>
      <protection/>
    </xf>
    <xf numFmtId="0" fontId="0" fillId="0" borderId="49" xfId="74" applyBorder="1" applyAlignment="1">
      <alignment vertical="center" shrinkToFit="1"/>
      <protection/>
    </xf>
    <xf numFmtId="0" fontId="0" fillId="0" borderId="0" xfId="74" applyBorder="1" applyAlignment="1">
      <alignment horizontal="distributed" vertical="center" shrinkToFit="1"/>
      <protection/>
    </xf>
    <xf numFmtId="0" fontId="69" fillId="0" borderId="0" xfId="76" applyFont="1">
      <alignment vertical="center"/>
      <protection/>
    </xf>
    <xf numFmtId="0" fontId="66" fillId="0" borderId="0" xfId="0" applyFont="1" applyAlignment="1">
      <alignment/>
    </xf>
    <xf numFmtId="0" fontId="66" fillId="0" borderId="0" xfId="0" applyFont="1" applyAlignment="1">
      <alignment vertical="center"/>
    </xf>
    <xf numFmtId="206" fontId="0" fillId="0" borderId="44" xfId="0" applyNumberFormat="1" applyBorder="1" applyAlignment="1">
      <alignment horizontal="center" shrinkToFit="1"/>
    </xf>
    <xf numFmtId="206" fontId="0" fillId="0" borderId="35" xfId="0" applyNumberFormat="1" applyBorder="1" applyAlignment="1">
      <alignment horizontal="center" shrinkToFit="1"/>
    </xf>
    <xf numFmtId="206" fontId="0" fillId="0" borderId="25" xfId="0" applyNumberFormat="1" applyBorder="1" applyAlignment="1">
      <alignment horizontal="center" shrinkToFit="1"/>
    </xf>
    <xf numFmtId="206" fontId="0" fillId="0" borderId="36" xfId="0" applyNumberFormat="1" applyBorder="1" applyAlignment="1">
      <alignment horizontal="center" shrinkToFit="1"/>
    </xf>
    <xf numFmtId="0" fontId="34" fillId="0" borderId="42" xfId="0" applyFont="1" applyBorder="1" applyAlignment="1">
      <alignment horizontal="center" vertical="center"/>
    </xf>
    <xf numFmtId="0" fontId="34" fillId="0" borderId="62" xfId="0" applyFont="1" applyBorder="1" applyAlignment="1">
      <alignment horizontal="center" vertical="center"/>
    </xf>
    <xf numFmtId="0" fontId="43" fillId="0" borderId="19" xfId="0" applyFont="1" applyBorder="1" applyAlignment="1">
      <alignment horizontal="center"/>
    </xf>
    <xf numFmtId="0" fontId="34" fillId="0" borderId="32" xfId="0" applyFont="1" applyBorder="1" applyAlignment="1" quotePrefix="1">
      <alignment vertical="center"/>
    </xf>
    <xf numFmtId="0" fontId="34" fillId="0" borderId="28" xfId="0" applyFont="1" applyBorder="1" applyAlignment="1">
      <alignment vertical="center"/>
    </xf>
    <xf numFmtId="0" fontId="34" fillId="0" borderId="29" xfId="0" applyFont="1" applyBorder="1" applyAlignment="1">
      <alignment vertical="center"/>
    </xf>
    <xf numFmtId="0" fontId="34" fillId="0" borderId="33" xfId="0" applyFont="1" applyBorder="1" applyAlignment="1">
      <alignment vertical="center" shrinkToFit="1"/>
    </xf>
    <xf numFmtId="0" fontId="34" fillId="0" borderId="43" xfId="0" applyFont="1" applyBorder="1" applyAlignment="1">
      <alignment vertical="center" shrinkToFit="1"/>
    </xf>
    <xf numFmtId="0" fontId="34" fillId="0" borderId="0" xfId="0" applyFont="1" applyBorder="1" applyAlignment="1" quotePrefix="1">
      <alignment vertical="center"/>
    </xf>
    <xf numFmtId="0" fontId="0" fillId="0" borderId="0" xfId="74" applyBorder="1" applyAlignment="1">
      <alignment horizontal="center" vertical="center"/>
      <protection/>
    </xf>
    <xf numFmtId="0" fontId="0" fillId="0" borderId="26" xfId="74" applyFont="1" applyBorder="1" applyAlignment="1">
      <alignment horizontal="center" vertical="center"/>
      <protection/>
    </xf>
    <xf numFmtId="0" fontId="0" fillId="0" borderId="24" xfId="74" applyFont="1" applyBorder="1" applyAlignment="1">
      <alignment vertical="center"/>
      <protection/>
    </xf>
    <xf numFmtId="0" fontId="37" fillId="0" borderId="49" xfId="74" applyFont="1" applyFill="1" applyBorder="1" applyAlignment="1">
      <alignment vertical="center"/>
      <protection/>
    </xf>
    <xf numFmtId="0" fontId="37" fillId="0" borderId="42" xfId="74" applyFont="1" applyFill="1" applyBorder="1" applyAlignment="1">
      <alignment vertical="center"/>
      <protection/>
    </xf>
    <xf numFmtId="0" fontId="0" fillId="0" borderId="62" xfId="74" applyBorder="1" applyAlignment="1">
      <alignment vertical="center" shrinkToFit="1"/>
      <protection/>
    </xf>
    <xf numFmtId="0" fontId="34" fillId="0" borderId="42" xfId="0" applyFont="1" applyBorder="1" applyAlignment="1" quotePrefix="1">
      <alignment horizontal="center" vertical="center" shrinkToFit="1"/>
    </xf>
    <xf numFmtId="0" fontId="0" fillId="0" borderId="37" xfId="74" applyBorder="1">
      <alignment vertical="center"/>
      <protection/>
    </xf>
    <xf numFmtId="0" fontId="34" fillId="0" borderId="24" xfId="0" applyFont="1" applyBorder="1" applyAlignment="1" quotePrefix="1">
      <alignment horizontal="center" vertical="center" shrinkToFit="1"/>
    </xf>
    <xf numFmtId="0" fontId="0" fillId="0" borderId="24" xfId="74" applyFont="1" applyBorder="1" quotePrefix="1">
      <alignment vertical="center"/>
      <protection/>
    </xf>
    <xf numFmtId="0" fontId="0" fillId="0" borderId="24" xfId="74" applyFont="1" applyBorder="1" applyAlignment="1" quotePrefix="1">
      <alignment vertical="center"/>
      <protection/>
    </xf>
    <xf numFmtId="0" fontId="0" fillId="0" borderId="37" xfId="74" applyFont="1" applyBorder="1">
      <alignment vertical="center"/>
      <protection/>
    </xf>
    <xf numFmtId="0" fontId="0" fillId="0" borderId="34" xfId="74" applyBorder="1" applyAlignment="1">
      <alignment horizontal="left" vertical="center"/>
      <protection/>
    </xf>
    <xf numFmtId="0" fontId="0" fillId="0" borderId="24" xfId="74" applyFont="1" applyBorder="1" applyAlignment="1">
      <alignment horizontal="right" vertical="center"/>
      <protection/>
    </xf>
    <xf numFmtId="0" fontId="0" fillId="0" borderId="0" xfId="74" applyFont="1" applyBorder="1" applyAlignment="1">
      <alignment horizontal="left" vertical="center"/>
      <protection/>
    </xf>
    <xf numFmtId="0" fontId="0" fillId="0" borderId="26" xfId="74" applyFont="1" applyBorder="1" applyAlignment="1">
      <alignment horizontal="left" vertical="center"/>
      <protection/>
    </xf>
    <xf numFmtId="0" fontId="0" fillId="25" borderId="25" xfId="74" applyFont="1" applyFill="1" applyBorder="1" applyAlignment="1">
      <alignment horizontal="center" vertical="center"/>
      <protection/>
    </xf>
    <xf numFmtId="0" fontId="67" fillId="0" borderId="25" xfId="74" applyFont="1" applyBorder="1" applyAlignment="1">
      <alignment horizontal="center" vertical="center" shrinkToFit="1"/>
      <protection/>
    </xf>
    <xf numFmtId="0" fontId="0" fillId="0" borderId="0" xfId="74" applyFont="1" applyAlignment="1">
      <alignment vertical="center"/>
      <protection/>
    </xf>
    <xf numFmtId="0" fontId="0" fillId="0" borderId="74" xfId="75" applyFont="1" applyBorder="1" applyAlignment="1">
      <alignment horizontal="center" vertical="center" shrinkToFit="1"/>
      <protection/>
    </xf>
    <xf numFmtId="0" fontId="0" fillId="0" borderId="66" xfId="0" applyBorder="1" applyAlignment="1" quotePrefix="1">
      <alignment vertical="center"/>
    </xf>
    <xf numFmtId="0" fontId="0" fillId="0" borderId="21" xfId="0" applyBorder="1" applyAlignment="1" quotePrefix="1">
      <alignment vertical="center"/>
    </xf>
    <xf numFmtId="0" fontId="28" fillId="24" borderId="0" xfId="69" applyFont="1" applyFill="1" applyAlignment="1">
      <alignment horizontal="center" vertical="center"/>
      <protection/>
    </xf>
    <xf numFmtId="176" fontId="67" fillId="0" borderId="35" xfId="0" applyNumberFormat="1" applyFont="1" applyBorder="1" applyAlignment="1">
      <alignment horizontal="right" shrinkToFit="1"/>
    </xf>
    <xf numFmtId="206" fontId="67" fillId="0" borderId="25" xfId="0" applyNumberFormat="1" applyFont="1" applyBorder="1" applyAlignment="1">
      <alignment horizontal="left" shrinkToFit="1"/>
    </xf>
    <xf numFmtId="206" fontId="67" fillId="0" borderId="36" xfId="0" applyNumberFormat="1" applyFont="1" applyBorder="1" applyAlignment="1">
      <alignment horizontal="left" shrinkToFit="1"/>
    </xf>
    <xf numFmtId="0" fontId="0" fillId="0" borderId="0" xfId="0" applyAlignment="1">
      <alignment/>
    </xf>
    <xf numFmtId="0" fontId="70" fillId="0" borderId="21" xfId="0" applyFont="1" applyFill="1" applyBorder="1" applyAlignment="1">
      <alignment vertical="center"/>
    </xf>
    <xf numFmtId="0" fontId="0" fillId="0" borderId="19" xfId="0" applyBorder="1" applyAlignment="1">
      <alignment vertical="top" wrapText="1"/>
    </xf>
    <xf numFmtId="0" fontId="0" fillId="0" borderId="43" xfId="0" applyBorder="1" applyAlignment="1">
      <alignment vertical="top" wrapText="1"/>
    </xf>
    <xf numFmtId="0" fontId="0" fillId="0" borderId="32" xfId="0" applyBorder="1" applyAlignment="1">
      <alignment vertical="top" wrapText="1"/>
    </xf>
    <xf numFmtId="0" fontId="0" fillId="0" borderId="28" xfId="0" applyBorder="1" applyAlignment="1">
      <alignment vertical="top" wrapText="1"/>
    </xf>
    <xf numFmtId="0" fontId="30" fillId="0" borderId="0" xfId="69" applyFont="1" applyAlignment="1">
      <alignment horizontal="center" vertical="center"/>
      <protection/>
    </xf>
    <xf numFmtId="0" fontId="0" fillId="0" borderId="33" xfId="75" applyFont="1" applyFill="1" applyBorder="1" applyAlignment="1">
      <alignment vertical="top" wrapText="1"/>
      <protection/>
    </xf>
    <xf numFmtId="0" fontId="0" fillId="0" borderId="19" xfId="75" applyFill="1" applyBorder="1" applyAlignment="1">
      <alignment vertical="top" wrapText="1"/>
      <protection/>
    </xf>
    <xf numFmtId="0" fontId="0" fillId="0" borderId="31" xfId="0" applyBorder="1" applyAlignment="1">
      <alignment vertical="top" wrapText="1"/>
    </xf>
    <xf numFmtId="0" fontId="0" fillId="0" borderId="29" xfId="0" applyBorder="1" applyAlignment="1">
      <alignment vertical="top" wrapText="1"/>
    </xf>
    <xf numFmtId="0" fontId="71" fillId="0" borderId="0" xfId="76" applyFont="1">
      <alignment vertical="center"/>
      <protection/>
    </xf>
    <xf numFmtId="0" fontId="67" fillId="0" borderId="46" xfId="75" applyFont="1" applyBorder="1" applyAlignment="1">
      <alignment horizontal="left" vertical="center" shrinkToFit="1"/>
      <protection/>
    </xf>
    <xf numFmtId="0" fontId="0" fillId="0" borderId="0" xfId="75" applyFont="1">
      <alignment vertical="center"/>
      <protection/>
    </xf>
    <xf numFmtId="0" fontId="47" fillId="0" borderId="0" xfId="0" applyFont="1" applyBorder="1" applyAlignment="1">
      <alignment horizontal="center" shrinkToFit="1"/>
    </xf>
    <xf numFmtId="0" fontId="47" fillId="0" borderId="0" xfId="0" applyFont="1" applyBorder="1" applyAlignment="1">
      <alignment horizontal="left"/>
    </xf>
    <xf numFmtId="0" fontId="47" fillId="0" borderId="0" xfId="0" applyFont="1" applyBorder="1" applyAlignment="1">
      <alignment horizontal="center"/>
    </xf>
    <xf numFmtId="0" fontId="0" fillId="23" borderId="75" xfId="0" applyFont="1" applyFill="1" applyBorder="1" applyAlignment="1">
      <alignment horizontal="center" vertical="center"/>
    </xf>
    <xf numFmtId="0" fontId="0" fillId="0" borderId="52" xfId="0" applyFont="1" applyBorder="1" applyAlignment="1">
      <alignment vertical="center"/>
    </xf>
    <xf numFmtId="0" fontId="0" fillId="0" borderId="52" xfId="0" applyFont="1" applyBorder="1" applyAlignment="1" quotePrefix="1">
      <alignment horizontal="center" vertical="center"/>
    </xf>
    <xf numFmtId="0" fontId="0" fillId="0" borderId="52" xfId="0" applyFont="1" applyBorder="1" applyAlignment="1">
      <alignment horizontal="center" vertical="center"/>
    </xf>
    <xf numFmtId="0" fontId="49" fillId="0" borderId="0" xfId="76" applyFont="1">
      <alignment vertical="center"/>
      <protection/>
    </xf>
    <xf numFmtId="0" fontId="67" fillId="0" borderId="53" xfId="0" applyFont="1" applyBorder="1" applyAlignment="1">
      <alignment horizontal="center" vertical="center"/>
    </xf>
    <xf numFmtId="0" fontId="67" fillId="0" borderId="53" xfId="0" applyFont="1" applyBorder="1" applyAlignment="1">
      <alignment horizontal="center" vertical="center" wrapText="1" shrinkToFit="1"/>
    </xf>
    <xf numFmtId="0" fontId="67" fillId="0" borderId="53" xfId="0" applyFont="1" applyBorder="1" applyAlignment="1">
      <alignment horizontal="center" vertical="center" shrinkToFit="1"/>
    </xf>
    <xf numFmtId="0" fontId="72" fillId="0" borderId="53" xfId="0" applyFont="1" applyBorder="1" applyAlignment="1">
      <alignment horizontal="center" vertical="center" wrapText="1" shrinkToFit="1"/>
    </xf>
    <xf numFmtId="0" fontId="67" fillId="0" borderId="53" xfId="0" applyFont="1" applyBorder="1" applyAlignment="1">
      <alignment vertical="center" shrinkToFit="1"/>
    </xf>
    <xf numFmtId="0" fontId="67" fillId="0" borderId="49" xfId="0" applyFont="1" applyBorder="1" applyAlignment="1">
      <alignment/>
    </xf>
    <xf numFmtId="0" fontId="67" fillId="0" borderId="26" xfId="0" applyFont="1" applyBorder="1" applyAlignment="1">
      <alignment/>
    </xf>
    <xf numFmtId="0" fontId="67" fillId="0" borderId="69" xfId="0" applyFont="1" applyBorder="1" applyAlignment="1">
      <alignment/>
    </xf>
    <xf numFmtId="0" fontId="73" fillId="0" borderId="26" xfId="0" applyFont="1" applyBorder="1" applyAlignment="1">
      <alignment horizontal="center" vertical="center"/>
    </xf>
    <xf numFmtId="0" fontId="67" fillId="0" borderId="35" xfId="0" applyFont="1" applyBorder="1" applyAlignment="1">
      <alignment/>
    </xf>
    <xf numFmtId="0" fontId="67" fillId="0" borderId="42" xfId="0" applyFont="1" applyBorder="1" applyAlignment="1">
      <alignment/>
    </xf>
    <xf numFmtId="0" fontId="67" fillId="0" borderId="24" xfId="0" applyFont="1" applyBorder="1" applyAlignment="1">
      <alignment/>
    </xf>
    <xf numFmtId="0" fontId="67" fillId="0" borderId="34" xfId="0" applyFont="1" applyBorder="1" applyAlignment="1">
      <alignment/>
    </xf>
    <xf numFmtId="0" fontId="73" fillId="0" borderId="24" xfId="0" applyFont="1" applyBorder="1" applyAlignment="1">
      <alignment horizontal="center" vertical="center"/>
    </xf>
    <xf numFmtId="0" fontId="67" fillId="0" borderId="25" xfId="0" applyFont="1" applyBorder="1" applyAlignment="1">
      <alignment/>
    </xf>
    <xf numFmtId="0" fontId="67" fillId="0" borderId="62" xfId="0" applyFont="1" applyBorder="1" applyAlignment="1">
      <alignment/>
    </xf>
    <xf numFmtId="0" fontId="67" fillId="0" borderId="37" xfId="0" applyFont="1" applyBorder="1" applyAlignment="1">
      <alignment/>
    </xf>
    <xf numFmtId="0" fontId="67" fillId="0" borderId="48" xfId="0" applyFont="1" applyBorder="1" applyAlignment="1">
      <alignment/>
    </xf>
    <xf numFmtId="0" fontId="73" fillId="0" borderId="37" xfId="0" applyFont="1" applyBorder="1" applyAlignment="1">
      <alignment horizontal="center" vertical="center"/>
    </xf>
    <xf numFmtId="0" fontId="67" fillId="0" borderId="36" xfId="0" applyFont="1" applyBorder="1" applyAlignment="1">
      <alignment/>
    </xf>
    <xf numFmtId="0" fontId="67" fillId="0" borderId="0" xfId="0" applyFont="1" applyBorder="1" applyAlignment="1">
      <alignment/>
    </xf>
    <xf numFmtId="0" fontId="67" fillId="0" borderId="0" xfId="0" applyFont="1" applyBorder="1" applyAlignment="1">
      <alignment horizontal="center" shrinkToFit="1"/>
    </xf>
    <xf numFmtId="0" fontId="67" fillId="0" borderId="0" xfId="0" applyFont="1" applyAlignment="1">
      <alignment/>
    </xf>
    <xf numFmtId="0" fontId="67" fillId="0" borderId="0" xfId="0" applyFont="1" applyAlignment="1" quotePrefix="1">
      <alignment/>
    </xf>
    <xf numFmtId="0" fontId="67" fillId="0" borderId="23" xfId="0" applyFont="1" applyBorder="1" applyAlignment="1">
      <alignment vertical="center"/>
    </xf>
    <xf numFmtId="0" fontId="67" fillId="0" borderId="19" xfId="0" applyFont="1" applyBorder="1" applyAlignment="1">
      <alignment/>
    </xf>
    <xf numFmtId="0" fontId="67" fillId="0" borderId="31" xfId="0" applyFont="1" applyBorder="1" applyAlignment="1">
      <alignment horizontal="center"/>
    </xf>
    <xf numFmtId="0" fontId="67" fillId="0" borderId="0" xfId="0" applyFont="1" applyFill="1" applyBorder="1" applyAlignment="1">
      <alignment vertical="center"/>
    </xf>
    <xf numFmtId="0" fontId="67" fillId="0" borderId="42" xfId="0" applyFont="1" applyBorder="1" applyAlignment="1">
      <alignment vertical="center"/>
    </xf>
    <xf numFmtId="0" fontId="67" fillId="0" borderId="24" xfId="0" applyFont="1" applyBorder="1" applyAlignment="1">
      <alignment/>
    </xf>
    <xf numFmtId="0" fontId="67" fillId="0" borderId="34" xfId="0" applyFont="1" applyBorder="1" applyAlignment="1">
      <alignment horizontal="center"/>
    </xf>
    <xf numFmtId="0" fontId="67" fillId="0" borderId="46" xfId="0" applyFont="1" applyBorder="1" applyAlignment="1">
      <alignment vertical="center"/>
    </xf>
    <xf numFmtId="0" fontId="67" fillId="0" borderId="19" xfId="0" applyFont="1" applyBorder="1" applyAlignment="1">
      <alignment/>
    </xf>
    <xf numFmtId="0" fontId="74" fillId="0" borderId="32" xfId="0" applyFont="1" applyBorder="1" applyAlignment="1">
      <alignment vertical="center"/>
    </xf>
    <xf numFmtId="0" fontId="67" fillId="0" borderId="33" xfId="0" applyFont="1" applyBorder="1" applyAlignment="1" quotePrefix="1">
      <alignment vertical="center"/>
    </xf>
    <xf numFmtId="0" fontId="67" fillId="0" borderId="19" xfId="0" applyFont="1" applyBorder="1" applyAlignment="1">
      <alignment vertical="center"/>
    </xf>
    <xf numFmtId="0" fontId="67" fillId="0" borderId="19" xfId="0" applyFont="1" applyBorder="1" applyAlignment="1" quotePrefix="1">
      <alignment vertical="center"/>
    </xf>
    <xf numFmtId="0" fontId="67" fillId="0" borderId="22" xfId="0" applyFont="1" applyBorder="1" applyAlignment="1">
      <alignment vertical="center"/>
    </xf>
    <xf numFmtId="0" fontId="73" fillId="0" borderId="32" xfId="0" applyFont="1" applyBorder="1" applyAlignment="1" quotePrefix="1">
      <alignment horizontal="center" vertical="center" shrinkToFit="1"/>
    </xf>
    <xf numFmtId="0" fontId="67" fillId="0" borderId="28" xfId="0" applyFont="1" applyBorder="1" applyAlignment="1">
      <alignment vertical="center"/>
    </xf>
    <xf numFmtId="0" fontId="73" fillId="0" borderId="28" xfId="0" applyFont="1" applyBorder="1" applyAlignment="1" quotePrefix="1">
      <alignment horizontal="center" vertical="center" shrinkToFit="1"/>
    </xf>
    <xf numFmtId="0" fontId="73" fillId="0" borderId="28" xfId="0" applyFont="1" applyBorder="1" applyAlignment="1">
      <alignment horizontal="center" vertical="center" shrinkToFit="1"/>
    </xf>
    <xf numFmtId="0" fontId="67" fillId="0" borderId="39" xfId="0" applyFont="1" applyBorder="1" applyAlignment="1">
      <alignment vertical="center"/>
    </xf>
    <xf numFmtId="0" fontId="67" fillId="0" borderId="43" xfId="0" applyFont="1" applyBorder="1" applyAlignment="1" quotePrefix="1">
      <alignment vertical="center"/>
    </xf>
    <xf numFmtId="0" fontId="67" fillId="0" borderId="0" xfId="0" applyFont="1" applyBorder="1" applyAlignment="1">
      <alignment vertical="center"/>
    </xf>
    <xf numFmtId="0" fontId="67" fillId="0" borderId="0" xfId="0" applyFont="1" applyAlignment="1">
      <alignment vertical="center"/>
    </xf>
    <xf numFmtId="0" fontId="67" fillId="0" borderId="20" xfId="0" applyFont="1" applyBorder="1" applyAlignment="1">
      <alignment vertical="center"/>
    </xf>
    <xf numFmtId="0" fontId="67" fillId="0" borderId="32" xfId="0" applyFont="1" applyBorder="1" applyAlignment="1" quotePrefix="1">
      <alignment vertical="center"/>
    </xf>
    <xf numFmtId="0" fontId="73" fillId="0" borderId="33" xfId="0" applyFont="1" applyBorder="1" applyAlignment="1" quotePrefix="1">
      <alignment horizontal="center" vertical="center" shrinkToFit="1"/>
    </xf>
    <xf numFmtId="0" fontId="67" fillId="0" borderId="0" xfId="0" applyFont="1" applyBorder="1" applyAlignment="1">
      <alignment vertical="center" shrinkToFit="1"/>
    </xf>
    <xf numFmtId="0" fontId="73" fillId="0" borderId="19" xfId="0" applyFont="1" applyBorder="1" applyAlignment="1">
      <alignment horizontal="center" vertical="center" shrinkToFit="1"/>
    </xf>
    <xf numFmtId="0" fontId="67" fillId="0" borderId="43" xfId="0" applyFont="1" applyBorder="1" applyAlignment="1" quotePrefix="1">
      <alignment vertical="center" shrinkToFit="1"/>
    </xf>
    <xf numFmtId="0" fontId="67" fillId="0" borderId="19" xfId="0" applyFont="1" applyBorder="1" applyAlignment="1">
      <alignment horizontal="right" vertical="center"/>
    </xf>
    <xf numFmtId="0" fontId="73" fillId="0" borderId="19" xfId="0" applyFont="1" applyBorder="1" applyAlignment="1" quotePrefix="1">
      <alignment horizontal="center" vertical="center" shrinkToFit="1"/>
    </xf>
    <xf numFmtId="0" fontId="73" fillId="0" borderId="43" xfId="0" applyFont="1" applyBorder="1" applyAlignment="1" quotePrefix="1">
      <alignment horizontal="center" vertical="center" shrinkToFit="1"/>
    </xf>
    <xf numFmtId="0" fontId="67" fillId="0" borderId="19" xfId="0" applyFont="1" applyBorder="1" applyAlignment="1" quotePrefix="1">
      <alignment horizontal="center" vertical="center"/>
    </xf>
    <xf numFmtId="0" fontId="67" fillId="0" borderId="19" xfId="0" applyFont="1" applyBorder="1" applyAlignment="1" quotePrefix="1">
      <alignment horizontal="center" vertical="center" shrinkToFit="1"/>
    </xf>
    <xf numFmtId="0" fontId="67" fillId="0" borderId="0" xfId="0" applyFont="1" applyBorder="1" applyAlignment="1" quotePrefix="1">
      <alignment vertical="center"/>
    </xf>
    <xf numFmtId="0" fontId="67" fillId="0" borderId="0" xfId="0" applyFont="1" applyBorder="1" applyAlignment="1" quotePrefix="1">
      <alignment horizontal="center" vertical="center"/>
    </xf>
    <xf numFmtId="0" fontId="67" fillId="0" borderId="0" xfId="0" applyFont="1" applyBorder="1" applyAlignment="1" quotePrefix="1">
      <alignment horizontal="center" vertical="center" shrinkToFit="1"/>
    </xf>
    <xf numFmtId="0" fontId="67" fillId="0" borderId="28" xfId="0" applyFont="1" applyBorder="1" applyAlignment="1">
      <alignment horizontal="center" vertical="center"/>
    </xf>
    <xf numFmtId="0" fontId="67" fillId="0" borderId="28" xfId="0" applyFont="1" applyBorder="1" applyAlignment="1" quotePrefix="1">
      <alignment vertical="center"/>
    </xf>
    <xf numFmtId="0" fontId="67" fillId="0" borderId="28" xfId="0" applyFont="1" applyBorder="1" applyAlignment="1">
      <alignment horizontal="center" vertical="center" shrinkToFit="1"/>
    </xf>
    <xf numFmtId="0" fontId="73" fillId="0" borderId="0" xfId="0" applyFont="1" applyBorder="1" applyAlignment="1" quotePrefix="1">
      <alignment horizontal="center" vertical="center" shrinkToFit="1"/>
    </xf>
    <xf numFmtId="0" fontId="73" fillId="0" borderId="0" xfId="0" applyFont="1" applyBorder="1" applyAlignment="1">
      <alignment horizontal="center" vertical="center" shrinkToFit="1"/>
    </xf>
    <xf numFmtId="0" fontId="75" fillId="0" borderId="22" xfId="0" applyFont="1" applyBorder="1" applyAlignment="1">
      <alignment vertical="center"/>
    </xf>
    <xf numFmtId="0" fontId="73" fillId="0" borderId="19" xfId="0" applyFont="1" applyBorder="1" applyAlignment="1">
      <alignment horizontal="right" vertical="center" shrinkToFit="1"/>
    </xf>
    <xf numFmtId="0" fontId="75" fillId="0" borderId="28" xfId="0" applyFont="1" applyBorder="1" applyAlignment="1">
      <alignment vertical="center"/>
    </xf>
    <xf numFmtId="0" fontId="67" fillId="0" borderId="24" xfId="0" applyFont="1" applyBorder="1" applyAlignment="1">
      <alignment vertical="center"/>
    </xf>
    <xf numFmtId="0" fontId="67" fillId="0" borderId="24" xfId="0" applyFont="1" applyBorder="1" applyAlignment="1" quotePrefix="1">
      <alignment vertical="center"/>
    </xf>
    <xf numFmtId="0" fontId="67" fillId="0" borderId="25" xfId="0" applyFont="1" applyBorder="1" applyAlignment="1">
      <alignment vertical="center"/>
    </xf>
    <xf numFmtId="0" fontId="75" fillId="0" borderId="24" xfId="0" applyFont="1" applyBorder="1" applyAlignment="1">
      <alignment vertical="center"/>
    </xf>
    <xf numFmtId="0" fontId="67" fillId="0" borderId="28" xfId="0" applyFont="1" applyBorder="1" applyAlignment="1">
      <alignment/>
    </xf>
    <xf numFmtId="0" fontId="67" fillId="0" borderId="39" xfId="0" applyFont="1" applyBorder="1" applyAlignment="1">
      <alignment/>
    </xf>
    <xf numFmtId="0" fontId="73" fillId="0" borderId="38" xfId="0" applyFont="1" applyBorder="1" applyAlignment="1" quotePrefix="1">
      <alignment horizontal="center" vertical="center" shrinkToFit="1"/>
    </xf>
    <xf numFmtId="0" fontId="67" fillId="0" borderId="37" xfId="0" applyFont="1" applyBorder="1" applyAlignment="1">
      <alignment vertical="center"/>
    </xf>
    <xf numFmtId="0" fontId="73" fillId="0" borderId="37" xfId="0" applyFont="1" applyBorder="1" applyAlignment="1" quotePrefix="1">
      <alignment horizontal="center" vertical="center" shrinkToFit="1"/>
    </xf>
    <xf numFmtId="0" fontId="67" fillId="0" borderId="28" xfId="0" applyFont="1" applyFill="1" applyBorder="1" applyAlignment="1">
      <alignment vertical="center"/>
    </xf>
    <xf numFmtId="0" fontId="67" fillId="0" borderId="37" xfId="0" applyFont="1" applyFill="1" applyBorder="1" applyAlignment="1">
      <alignment vertical="center"/>
    </xf>
    <xf numFmtId="0" fontId="67" fillId="0" borderId="43" xfId="75" applyFont="1" applyBorder="1">
      <alignment vertical="center"/>
      <protection/>
    </xf>
    <xf numFmtId="0" fontId="67" fillId="0" borderId="32" xfId="75" applyFont="1" applyBorder="1">
      <alignment vertical="center"/>
      <protection/>
    </xf>
    <xf numFmtId="0" fontId="67" fillId="0" borderId="51" xfId="75" applyFont="1" applyBorder="1">
      <alignment vertical="center"/>
      <protection/>
    </xf>
    <xf numFmtId="0" fontId="67" fillId="0" borderId="52" xfId="75" applyFont="1" applyBorder="1">
      <alignment vertical="center"/>
      <protection/>
    </xf>
    <xf numFmtId="0" fontId="67" fillId="0" borderId="24" xfId="74" applyFont="1" applyBorder="1" applyAlignment="1">
      <alignment vertical="center"/>
      <protection/>
    </xf>
    <xf numFmtId="0" fontId="67" fillId="0" borderId="46" xfId="0" applyFont="1" applyBorder="1" applyAlignment="1">
      <alignment horizontal="center" vertical="center" shrinkToFit="1"/>
    </xf>
    <xf numFmtId="0" fontId="67" fillId="0" borderId="21" xfId="0" applyFont="1" applyBorder="1" applyAlignment="1">
      <alignment horizontal="right"/>
    </xf>
    <xf numFmtId="0" fontId="76" fillId="0" borderId="21" xfId="0" applyFont="1" applyBorder="1" applyAlignment="1">
      <alignment horizontal="right"/>
    </xf>
    <xf numFmtId="0" fontId="76" fillId="0" borderId="21" xfId="0" applyFont="1" applyBorder="1" applyAlignment="1">
      <alignment/>
    </xf>
    <xf numFmtId="0" fontId="76" fillId="0" borderId="56" xfId="0" applyFont="1" applyBorder="1" applyAlignment="1">
      <alignment/>
    </xf>
    <xf numFmtId="0" fontId="76" fillId="0" borderId="28" xfId="0" applyFont="1" applyBorder="1" applyAlignment="1">
      <alignment vertical="center"/>
    </xf>
    <xf numFmtId="0" fontId="76" fillId="0" borderId="28" xfId="0" applyFont="1" applyBorder="1" applyAlignment="1" quotePrefix="1">
      <alignment vertical="center"/>
    </xf>
    <xf numFmtId="0" fontId="76" fillId="0" borderId="47" xfId="0" applyFont="1" applyBorder="1" applyAlignment="1">
      <alignment vertical="center"/>
    </xf>
    <xf numFmtId="0" fontId="76" fillId="0" borderId="27" xfId="0" applyFont="1" applyBorder="1" applyAlignment="1">
      <alignment horizontal="center" vertical="center" shrinkToFit="1"/>
    </xf>
    <xf numFmtId="0" fontId="76" fillId="0" borderId="27" xfId="0" applyFont="1" applyBorder="1" applyAlignment="1">
      <alignment vertical="center"/>
    </xf>
    <xf numFmtId="0" fontId="76" fillId="0" borderId="27" xfId="0" applyFont="1" applyBorder="1" applyAlignment="1">
      <alignment/>
    </xf>
    <xf numFmtId="0" fontId="76" fillId="0" borderId="41" xfId="0" applyFont="1" applyBorder="1" applyAlignment="1">
      <alignment/>
    </xf>
    <xf numFmtId="0" fontId="76" fillId="0" borderId="32" xfId="0" applyFont="1" applyBorder="1" applyAlignment="1">
      <alignment vertical="center"/>
    </xf>
    <xf numFmtId="0" fontId="67" fillId="0" borderId="21" xfId="0" applyFont="1" applyBorder="1" applyAlignment="1">
      <alignment/>
    </xf>
    <xf numFmtId="0" fontId="67" fillId="0" borderId="21" xfId="0" applyFont="1" applyBorder="1" applyAlignment="1">
      <alignment horizontal="left"/>
    </xf>
    <xf numFmtId="0" fontId="0" fillId="0" borderId="28" xfId="0" applyFont="1" applyBorder="1" applyAlignment="1">
      <alignment horizontal="right"/>
    </xf>
    <xf numFmtId="0" fontId="34" fillId="0" borderId="46" xfId="0" applyFont="1" applyBorder="1" applyAlignment="1" quotePrefix="1">
      <alignment horizontal="center" vertical="center" shrinkToFit="1"/>
    </xf>
    <xf numFmtId="0" fontId="34" fillId="0" borderId="24" xfId="0" applyFont="1" applyBorder="1" applyAlignment="1">
      <alignment horizontal="center" vertical="center" shrinkToFit="1"/>
    </xf>
    <xf numFmtId="0" fontId="53" fillId="0" borderId="33" xfId="69" applyFont="1" applyBorder="1">
      <alignment vertical="center"/>
      <protection/>
    </xf>
    <xf numFmtId="0" fontId="53" fillId="0" borderId="19" xfId="69" applyFont="1" applyBorder="1">
      <alignment vertical="center"/>
      <protection/>
    </xf>
    <xf numFmtId="0" fontId="53" fillId="0" borderId="31" xfId="69" applyFont="1" applyBorder="1">
      <alignment vertical="center"/>
      <protection/>
    </xf>
    <xf numFmtId="0" fontId="53" fillId="0" borderId="43" xfId="69" applyFont="1" applyBorder="1">
      <alignment vertical="center"/>
      <protection/>
    </xf>
    <xf numFmtId="0" fontId="53" fillId="0" borderId="0" xfId="0" applyFont="1" applyAlignment="1">
      <alignment vertical="center"/>
    </xf>
    <xf numFmtId="0" fontId="53" fillId="0" borderId="0" xfId="69" applyFont="1">
      <alignment vertical="center"/>
      <protection/>
    </xf>
    <xf numFmtId="0" fontId="53" fillId="0" borderId="30" xfId="69" applyFont="1" applyBorder="1">
      <alignment vertical="center"/>
      <protection/>
    </xf>
    <xf numFmtId="0" fontId="53" fillId="0" borderId="32" xfId="69" applyFont="1" applyBorder="1">
      <alignment vertical="center"/>
      <protection/>
    </xf>
    <xf numFmtId="0" fontId="53" fillId="0" borderId="28" xfId="69" applyFont="1" applyBorder="1">
      <alignment vertical="center"/>
      <protection/>
    </xf>
    <xf numFmtId="0" fontId="53" fillId="0" borderId="29" xfId="69" applyFont="1" applyBorder="1">
      <alignment vertical="center"/>
      <protection/>
    </xf>
    <xf numFmtId="0" fontId="77" fillId="0" borderId="33" xfId="69" applyFont="1" applyBorder="1">
      <alignment vertical="center"/>
      <protection/>
    </xf>
    <xf numFmtId="0" fontId="77" fillId="0" borderId="19" xfId="69" applyFont="1" applyBorder="1">
      <alignment vertical="center"/>
      <protection/>
    </xf>
    <xf numFmtId="0" fontId="77" fillId="0" borderId="31" xfId="69" applyFont="1" applyBorder="1">
      <alignment vertical="center"/>
      <protection/>
    </xf>
    <xf numFmtId="0" fontId="77" fillId="0" borderId="43" xfId="69" applyFont="1" applyBorder="1">
      <alignment vertical="center"/>
      <protection/>
    </xf>
    <xf numFmtId="0" fontId="77" fillId="0" borderId="0" xfId="0" applyFont="1" applyAlignment="1">
      <alignment vertical="center"/>
    </xf>
    <xf numFmtId="0" fontId="77" fillId="0" borderId="0" xfId="69" applyFont="1">
      <alignment vertical="center"/>
      <protection/>
    </xf>
    <xf numFmtId="0" fontId="77" fillId="0" borderId="30" xfId="69" applyFont="1" applyBorder="1">
      <alignment vertical="center"/>
      <protection/>
    </xf>
    <xf numFmtId="0" fontId="77" fillId="0" borderId="32" xfId="69" applyFont="1" applyBorder="1">
      <alignment vertical="center"/>
      <protection/>
    </xf>
    <xf numFmtId="0" fontId="77" fillId="0" borderId="28" xfId="69" applyFont="1" applyBorder="1">
      <alignment vertical="center"/>
      <protection/>
    </xf>
    <xf numFmtId="0" fontId="77" fillId="0" borderId="29" xfId="69" applyFont="1" applyBorder="1">
      <alignment vertical="center"/>
      <protection/>
    </xf>
    <xf numFmtId="176" fontId="34" fillId="0" borderId="28" xfId="0" applyNumberFormat="1" applyFont="1" applyBorder="1" applyAlignment="1">
      <alignment horizontal="right" vertical="center"/>
    </xf>
    <xf numFmtId="176" fontId="35" fillId="0" borderId="32" xfId="0" applyNumberFormat="1" applyFont="1" applyBorder="1" applyAlignment="1" quotePrefix="1">
      <alignment vertical="center" shrinkToFit="1"/>
    </xf>
    <xf numFmtId="176" fontId="35" fillId="0" borderId="28" xfId="0" applyNumberFormat="1" applyFont="1" applyBorder="1" applyAlignment="1">
      <alignment vertical="center" shrinkToFit="1"/>
    </xf>
    <xf numFmtId="176" fontId="35" fillId="0" borderId="29" xfId="0" applyNumberFormat="1" applyFont="1" applyBorder="1" applyAlignment="1">
      <alignment vertical="center" shrinkToFit="1"/>
    </xf>
    <xf numFmtId="176" fontId="35" fillId="0" borderId="33" xfId="0" applyNumberFormat="1" applyFont="1" applyBorder="1" applyAlignment="1" quotePrefix="1">
      <alignment vertical="center" shrinkToFit="1"/>
    </xf>
    <xf numFmtId="176" fontId="35" fillId="0" borderId="19" xfId="0" applyNumberFormat="1" applyFont="1" applyBorder="1" applyAlignment="1">
      <alignment vertical="center" shrinkToFit="1"/>
    </xf>
    <xf numFmtId="176" fontId="35" fillId="0" borderId="31" xfId="0" applyNumberFormat="1" applyFont="1" applyBorder="1" applyAlignment="1">
      <alignment vertical="center" shrinkToFit="1"/>
    </xf>
    <xf numFmtId="188" fontId="0" fillId="0" borderId="53" xfId="75" applyNumberFormat="1" applyBorder="1">
      <alignment vertical="center"/>
      <protection/>
    </xf>
    <xf numFmtId="188" fontId="0" fillId="0" borderId="46" xfId="75" applyNumberFormat="1" applyBorder="1">
      <alignment vertical="center"/>
      <protection/>
    </xf>
    <xf numFmtId="188" fontId="0" fillId="25" borderId="63" xfId="75" applyNumberFormat="1" applyFill="1" applyBorder="1">
      <alignment vertical="center"/>
      <protection/>
    </xf>
    <xf numFmtId="188" fontId="0" fillId="25" borderId="70" xfId="75" applyNumberFormat="1" applyFill="1" applyBorder="1">
      <alignment vertical="center"/>
      <protection/>
    </xf>
    <xf numFmtId="188" fontId="0" fillId="25" borderId="53" xfId="75" applyNumberFormat="1" applyFill="1" applyBorder="1">
      <alignment vertical="center"/>
      <protection/>
    </xf>
    <xf numFmtId="188" fontId="0" fillId="25" borderId="57" xfId="75" applyNumberFormat="1" applyFill="1" applyBorder="1">
      <alignment vertical="center"/>
      <protection/>
    </xf>
    <xf numFmtId="188" fontId="0" fillId="25" borderId="63" xfId="75" applyNumberFormat="1" applyFill="1" applyBorder="1" applyAlignment="1">
      <alignment vertical="center" shrinkToFit="1"/>
      <protection/>
    </xf>
    <xf numFmtId="188" fontId="0" fillId="25" borderId="53" xfId="75" applyNumberFormat="1" applyFill="1" applyBorder="1" applyAlignment="1">
      <alignment vertical="center" shrinkToFit="1"/>
      <protection/>
    </xf>
    <xf numFmtId="188" fontId="0" fillId="25" borderId="71" xfId="75" applyNumberFormat="1" applyFill="1" applyBorder="1" applyAlignment="1">
      <alignment vertical="center" shrinkToFit="1"/>
      <protection/>
    </xf>
    <xf numFmtId="188" fontId="0" fillId="25" borderId="76" xfId="75" applyNumberFormat="1" applyFill="1" applyBorder="1">
      <alignment vertical="center"/>
      <protection/>
    </xf>
    <xf numFmtId="188" fontId="0" fillId="25" borderId="58" xfId="75" applyNumberFormat="1" applyFill="1" applyBorder="1">
      <alignment vertical="center"/>
      <protection/>
    </xf>
    <xf numFmtId="188" fontId="0" fillId="25" borderId="58" xfId="75" applyNumberFormat="1" applyFill="1" applyBorder="1" applyAlignment="1">
      <alignment vertical="center" shrinkToFit="1"/>
      <protection/>
    </xf>
    <xf numFmtId="188" fontId="0" fillId="25" borderId="59" xfId="75" applyNumberFormat="1" applyFill="1" applyBorder="1">
      <alignment vertical="center"/>
      <protection/>
    </xf>
    <xf numFmtId="0" fontId="0" fillId="0" borderId="0" xfId="75" applyFont="1" applyBorder="1" applyAlignment="1">
      <alignment vertical="center"/>
      <protection/>
    </xf>
    <xf numFmtId="0" fontId="38" fillId="0" borderId="0" xfId="74" applyFont="1" applyAlignment="1">
      <alignment horizontal="left" vertical="center"/>
      <protection/>
    </xf>
    <xf numFmtId="0" fontId="0" fillId="0" borderId="46" xfId="0" applyFont="1" applyBorder="1" applyAlignment="1" quotePrefix="1">
      <alignment horizontal="left" vertical="center"/>
    </xf>
    <xf numFmtId="0" fontId="0" fillId="0" borderId="24" xfId="0" applyFont="1" applyBorder="1" applyAlignment="1">
      <alignment horizontal="left" vertical="center"/>
    </xf>
    <xf numFmtId="0" fontId="0" fillId="0" borderId="24" xfId="0" applyFont="1" applyBorder="1" applyAlignment="1">
      <alignment vertical="center"/>
    </xf>
    <xf numFmtId="0" fontId="0" fillId="0" borderId="34" xfId="0" applyFont="1" applyBorder="1" applyAlignment="1">
      <alignment vertical="center"/>
    </xf>
    <xf numFmtId="3" fontId="0" fillId="0" borderId="46" xfId="0" applyNumberFormat="1" applyFont="1" applyBorder="1" applyAlignment="1">
      <alignment vertical="center"/>
    </xf>
    <xf numFmtId="38" fontId="0" fillId="0" borderId="33" xfId="50" applyFont="1" applyBorder="1" applyAlignment="1">
      <alignment vertical="center"/>
    </xf>
    <xf numFmtId="38" fontId="0" fillId="0" borderId="19" xfId="50" applyFont="1" applyBorder="1" applyAlignment="1">
      <alignment vertical="center"/>
    </xf>
    <xf numFmtId="0" fontId="0" fillId="0" borderId="31" xfId="0" applyFont="1" applyBorder="1" applyAlignment="1">
      <alignment vertical="center"/>
    </xf>
    <xf numFmtId="0" fontId="48" fillId="0" borderId="0" xfId="76" applyFont="1" applyAlignment="1">
      <alignment horizontal="center" vertical="center"/>
      <protection/>
    </xf>
    <xf numFmtId="0" fontId="48" fillId="0" borderId="0" xfId="0" applyFont="1" applyAlignment="1">
      <alignment horizontal="center" vertical="center"/>
    </xf>
    <xf numFmtId="0" fontId="68" fillId="0" borderId="0" xfId="76" applyFont="1" applyAlignment="1">
      <alignment horizontal="center" vertical="center"/>
      <protection/>
    </xf>
    <xf numFmtId="0" fontId="68" fillId="0" borderId="0" xfId="0" applyFont="1" applyAlignment="1">
      <alignment horizontal="center" vertical="center"/>
    </xf>
    <xf numFmtId="0" fontId="78" fillId="0" borderId="0" xfId="76" applyFont="1" applyAlignment="1">
      <alignment horizontal="center" vertical="center"/>
      <protection/>
    </xf>
    <xf numFmtId="0" fontId="78" fillId="0" borderId="0" xfId="0" applyFont="1" applyAlignment="1">
      <alignment horizontal="center" vertical="center"/>
    </xf>
    <xf numFmtId="0" fontId="64" fillId="0" borderId="28" xfId="76" applyFont="1" applyBorder="1" applyAlignment="1">
      <alignment horizontal="center" vertical="center" shrinkToFit="1"/>
      <protection/>
    </xf>
    <xf numFmtId="0" fontId="68" fillId="0" borderId="28" xfId="76" applyFont="1" applyBorder="1" applyAlignment="1">
      <alignment horizontal="center" vertical="center" shrinkToFit="1"/>
      <protection/>
    </xf>
    <xf numFmtId="0" fontId="68" fillId="0" borderId="28" xfId="0" applyFont="1" applyBorder="1" applyAlignment="1">
      <alignment horizontal="center" vertical="center" shrinkToFit="1"/>
    </xf>
    <xf numFmtId="0" fontId="78" fillId="0" borderId="0" xfId="76" applyFont="1" applyBorder="1" applyAlignment="1">
      <alignment horizontal="center" vertical="center" shrinkToFit="1"/>
      <protection/>
    </xf>
    <xf numFmtId="0" fontId="69" fillId="0" borderId="0" xfId="76" applyFont="1" applyBorder="1" applyAlignment="1">
      <alignment horizontal="center" vertical="center"/>
      <protection/>
    </xf>
    <xf numFmtId="0" fontId="35" fillId="0" borderId="0" xfId="0" applyFont="1" applyAlignment="1">
      <alignment horizontal="center"/>
    </xf>
    <xf numFmtId="0" fontId="65" fillId="0" borderId="0" xfId="76" applyFont="1" applyBorder="1" applyAlignment="1">
      <alignment horizontal="right" vertical="center" shrinkToFit="1"/>
      <protection/>
    </xf>
    <xf numFmtId="0" fontId="65" fillId="0" borderId="0" xfId="0" applyFont="1" applyBorder="1" applyAlignment="1">
      <alignment horizontal="right" vertical="center" shrinkToFit="1"/>
    </xf>
    <xf numFmtId="0" fontId="65" fillId="0" borderId="0" xfId="76" applyFont="1" applyBorder="1" applyAlignment="1">
      <alignment horizontal="left" vertical="center"/>
      <protection/>
    </xf>
    <xf numFmtId="0" fontId="69" fillId="0" borderId="0" xfId="76" applyFont="1" applyBorder="1" applyAlignment="1">
      <alignment horizontal="right" vertical="center" shrinkToFit="1"/>
      <protection/>
    </xf>
    <xf numFmtId="0" fontId="78" fillId="0" borderId="0" xfId="76" applyFont="1" applyBorder="1" applyAlignment="1">
      <alignment horizontal="center" vertical="center"/>
      <protection/>
    </xf>
    <xf numFmtId="0" fontId="34" fillId="0" borderId="28" xfId="0" applyFont="1" applyBorder="1" applyAlignment="1" quotePrefix="1">
      <alignment horizontal="center" shrinkToFit="1"/>
    </xf>
    <xf numFmtId="0" fontId="34" fillId="0" borderId="28" xfId="0" applyFont="1" applyBorder="1" applyAlignment="1">
      <alignment horizontal="center" shrinkToFit="1"/>
    </xf>
    <xf numFmtId="0" fontId="0" fillId="0" borderId="33" xfId="0" applyBorder="1" applyAlignment="1">
      <alignment horizontal="center" vertical="center" shrinkToFit="1"/>
    </xf>
    <xf numFmtId="0" fontId="0" fillId="0" borderId="32" xfId="0" applyBorder="1" applyAlignment="1">
      <alignment horizontal="center" vertical="center" shrinkToFit="1"/>
    </xf>
    <xf numFmtId="0" fontId="0" fillId="0" borderId="19" xfId="0" applyBorder="1" applyAlignment="1">
      <alignment vertical="center" shrinkToFit="1"/>
    </xf>
    <xf numFmtId="0" fontId="0" fillId="0" borderId="31" xfId="0"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0" fontId="0" fillId="0" borderId="24" xfId="0" applyBorder="1" applyAlignment="1">
      <alignment horizontal="right" vertical="center" shrinkToFit="1"/>
    </xf>
    <xf numFmtId="0" fontId="0" fillId="0" borderId="34" xfId="0" applyBorder="1" applyAlignment="1">
      <alignment horizontal="right" vertical="center" shrinkToFit="1"/>
    </xf>
    <xf numFmtId="0" fontId="0" fillId="0" borderId="28" xfId="0" applyBorder="1" applyAlignment="1">
      <alignment shrinkToFit="1"/>
    </xf>
    <xf numFmtId="0" fontId="0" fillId="0" borderId="24" xfId="0" applyBorder="1" applyAlignment="1">
      <alignment horizontal="left" vertical="center"/>
    </xf>
    <xf numFmtId="0" fontId="0" fillId="0" borderId="34" xfId="0" applyBorder="1" applyAlignment="1">
      <alignment horizontal="left" vertical="center"/>
    </xf>
    <xf numFmtId="0" fontId="36" fillId="0" borderId="0" xfId="76" applyFont="1" applyAlignment="1">
      <alignment horizontal="center" vertical="center" shrinkToFit="1"/>
      <protection/>
    </xf>
    <xf numFmtId="0" fontId="36" fillId="0" borderId="0" xfId="0" applyFont="1" applyAlignment="1">
      <alignment horizontal="center" vertical="center" shrinkToFit="1"/>
    </xf>
    <xf numFmtId="0" fontId="0" fillId="0" borderId="19" xfId="0" applyBorder="1" applyAlignment="1">
      <alignment horizontal="left" vertical="center" shrinkToFit="1"/>
    </xf>
    <xf numFmtId="0" fontId="0" fillId="0" borderId="31" xfId="0" applyBorder="1" applyAlignment="1">
      <alignment horizontal="left" vertical="center" shrinkToFit="1"/>
    </xf>
    <xf numFmtId="0" fontId="0" fillId="0" borderId="28" xfId="0" applyBorder="1" applyAlignment="1">
      <alignment horizontal="left" vertical="center" shrinkToFit="1"/>
    </xf>
    <xf numFmtId="0" fontId="0" fillId="0" borderId="29" xfId="0" applyBorder="1" applyAlignment="1">
      <alignment horizontal="left" vertical="center" shrinkToFit="1"/>
    </xf>
    <xf numFmtId="0" fontId="0" fillId="0" borderId="43" xfId="0" applyBorder="1" applyAlignment="1">
      <alignment horizontal="center" vertical="center" shrinkToFit="1"/>
    </xf>
    <xf numFmtId="0" fontId="0" fillId="0" borderId="19" xfId="0" applyBorder="1" applyAlignment="1">
      <alignment horizontal="left" vertical="center"/>
    </xf>
    <xf numFmtId="0" fontId="0" fillId="0" borderId="31" xfId="0" applyBorder="1" applyAlignment="1">
      <alignment horizontal="left" vertical="center"/>
    </xf>
    <xf numFmtId="0" fontId="0" fillId="0" borderId="0" xfId="0" applyBorder="1" applyAlignment="1">
      <alignment horizontal="left" vertical="center"/>
    </xf>
    <xf numFmtId="0" fontId="0" fillId="0" borderId="30"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46" xfId="0" applyBorder="1" applyAlignment="1">
      <alignment vertical="center" shrinkToFit="1"/>
    </xf>
    <xf numFmtId="0" fontId="0" fillId="0" borderId="24" xfId="0" applyBorder="1" applyAlignment="1">
      <alignment vertical="center" shrinkToFit="1"/>
    </xf>
    <xf numFmtId="0" fontId="0" fillId="0" borderId="46" xfId="0" applyBorder="1" applyAlignment="1">
      <alignment vertical="center"/>
    </xf>
    <xf numFmtId="0" fontId="0" fillId="0" borderId="24" xfId="0" applyBorder="1" applyAlignment="1">
      <alignment vertical="center"/>
    </xf>
    <xf numFmtId="0" fontId="0" fillId="0" borderId="34" xfId="0" applyBorder="1" applyAlignment="1">
      <alignment vertical="center"/>
    </xf>
    <xf numFmtId="176" fontId="34" fillId="0" borderId="46" xfId="0" applyNumberFormat="1" applyFont="1" applyBorder="1" applyAlignment="1">
      <alignment horizontal="right" vertical="center"/>
    </xf>
    <xf numFmtId="176" fontId="0" fillId="0" borderId="24" xfId="0" applyNumberFormat="1" applyBorder="1" applyAlignment="1">
      <alignment vertical="center"/>
    </xf>
    <xf numFmtId="202" fontId="0" fillId="0" borderId="46" xfId="0" applyNumberFormat="1" applyBorder="1" applyAlignment="1">
      <alignment horizontal="center" vertical="center"/>
    </xf>
    <xf numFmtId="202" fontId="0" fillId="0" borderId="24" xfId="0" applyNumberFormat="1" applyBorder="1" applyAlignment="1">
      <alignment horizontal="center" vertical="center"/>
    </xf>
    <xf numFmtId="203" fontId="0" fillId="0" borderId="24" xfId="0" applyNumberFormat="1" applyBorder="1" applyAlignment="1">
      <alignment horizontal="left" vertical="center"/>
    </xf>
    <xf numFmtId="0" fontId="0" fillId="0" borderId="50" xfId="0" applyFont="1" applyBorder="1" applyAlignment="1">
      <alignment horizontal="left"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63"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68" xfId="0" applyFont="1" applyBorder="1" applyAlignment="1">
      <alignment horizontal="left" vertical="center" wrapText="1"/>
    </xf>
    <xf numFmtId="0" fontId="0" fillId="0" borderId="77" xfId="0" applyFont="1" applyBorder="1" applyAlignment="1">
      <alignment horizontal="left" vertical="center" wrapText="1"/>
    </xf>
    <xf numFmtId="0" fontId="0" fillId="0" borderId="78" xfId="0" applyFont="1" applyBorder="1" applyAlignment="1">
      <alignment horizontal="left" vertical="center" wrapText="1"/>
    </xf>
    <xf numFmtId="0" fontId="0" fillId="0" borderId="79" xfId="0" applyFont="1" applyBorder="1" applyAlignment="1">
      <alignment horizontal="left" vertical="center" wrapText="1"/>
    </xf>
    <xf numFmtId="0" fontId="0" fillId="0" borderId="55" xfId="0" applyFont="1" applyBorder="1" applyAlignment="1">
      <alignment horizontal="left" vertical="center" wrapText="1"/>
    </xf>
    <xf numFmtId="0" fontId="0" fillId="0" borderId="80" xfId="0" applyFont="1" applyBorder="1" applyAlignment="1">
      <alignment horizontal="left" vertical="center" wrapText="1"/>
    </xf>
    <xf numFmtId="0" fontId="0" fillId="0" borderId="51" xfId="0" applyFont="1" applyBorder="1" applyAlignment="1">
      <alignment horizontal="left" vertical="center" wrapText="1"/>
    </xf>
    <xf numFmtId="0" fontId="0" fillId="0" borderId="81" xfId="0" applyFont="1" applyBorder="1" applyAlignment="1">
      <alignment horizontal="left" vertical="center" wrapText="1"/>
    </xf>
    <xf numFmtId="0" fontId="0" fillId="0" borderId="0" xfId="0" applyFont="1" applyBorder="1" applyAlignment="1">
      <alignment horizontal="left" vertical="center"/>
    </xf>
    <xf numFmtId="0" fontId="0" fillId="0" borderId="46"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61" xfId="0" applyFont="1" applyBorder="1" applyAlignment="1">
      <alignment horizontal="left" vertical="center" wrapText="1"/>
    </xf>
    <xf numFmtId="0" fontId="0" fillId="0" borderId="64" xfId="0" applyFont="1" applyBorder="1" applyAlignment="1">
      <alignment horizontal="justify" vertical="center" wrapText="1"/>
    </xf>
    <xf numFmtId="0" fontId="0" fillId="0" borderId="56" xfId="0" applyBorder="1" applyAlignment="1">
      <alignment/>
    </xf>
    <xf numFmtId="0" fontId="0" fillId="0" borderId="32" xfId="0" applyBorder="1" applyAlignment="1">
      <alignment/>
    </xf>
    <xf numFmtId="0" fontId="0" fillId="0" borderId="39" xfId="0" applyBorder="1" applyAlignment="1">
      <alignment/>
    </xf>
    <xf numFmtId="0" fontId="0" fillId="0" borderId="33" xfId="0" applyFont="1" applyBorder="1" applyAlignment="1">
      <alignment horizontal="justify" vertical="center" wrapText="1"/>
    </xf>
    <xf numFmtId="0" fontId="0" fillId="0" borderId="22" xfId="0" applyBorder="1" applyAlignment="1">
      <alignment/>
    </xf>
    <xf numFmtId="0" fontId="0" fillId="0" borderId="82" xfId="0" applyFont="1" applyBorder="1" applyAlignment="1">
      <alignment horizontal="center" vertical="center" wrapText="1"/>
    </xf>
    <xf numFmtId="0" fontId="0" fillId="0" borderId="53" xfId="0" applyFont="1" applyBorder="1" applyAlignment="1">
      <alignment horizontal="justify" vertical="center" wrapText="1"/>
    </xf>
    <xf numFmtId="0" fontId="0" fillId="0" borderId="46" xfId="0" applyFont="1" applyBorder="1" applyAlignment="1">
      <alignment horizontal="justify" vertical="center" wrapText="1"/>
    </xf>
    <xf numFmtId="0" fontId="0" fillId="0" borderId="0" xfId="0" applyFont="1" applyAlignment="1">
      <alignment horizontal="left" vertical="center"/>
    </xf>
    <xf numFmtId="0" fontId="0" fillId="0" borderId="58" xfId="0" applyFont="1" applyBorder="1" applyAlignment="1">
      <alignment horizontal="justify" vertical="center" wrapText="1"/>
    </xf>
    <xf numFmtId="0" fontId="0" fillId="0" borderId="38" xfId="0" applyFont="1" applyBorder="1" applyAlignment="1">
      <alignment horizontal="justify" vertical="center" wrapText="1"/>
    </xf>
    <xf numFmtId="0" fontId="0" fillId="0" borderId="44" xfId="0" applyBorder="1" applyAlignment="1">
      <alignment wrapText="1"/>
    </xf>
    <xf numFmtId="0" fontId="0" fillId="0" borderId="0" xfId="0" applyBorder="1" applyAlignment="1">
      <alignment wrapText="1"/>
    </xf>
    <xf numFmtId="0" fontId="0" fillId="0" borderId="20" xfId="0" applyBorder="1" applyAlignment="1">
      <alignment wrapText="1"/>
    </xf>
    <xf numFmtId="0" fontId="0" fillId="0" borderId="45" xfId="0" applyBorder="1" applyAlignment="1">
      <alignment wrapText="1"/>
    </xf>
    <xf numFmtId="0" fontId="0" fillId="0" borderId="28" xfId="0" applyBorder="1" applyAlignment="1">
      <alignment wrapText="1"/>
    </xf>
    <xf numFmtId="0" fontId="0" fillId="0" borderId="39" xfId="0" applyBorder="1" applyAlignment="1">
      <alignment wrapText="1"/>
    </xf>
    <xf numFmtId="0" fontId="0" fillId="0" borderId="46" xfId="0" applyBorder="1" applyAlignment="1">
      <alignment/>
    </xf>
    <xf numFmtId="0" fontId="0" fillId="0" borderId="24" xfId="0" applyBorder="1" applyAlignment="1">
      <alignment/>
    </xf>
    <xf numFmtId="0" fontId="0" fillId="0" borderId="25" xfId="0" applyBorder="1" applyAlignment="1">
      <alignment/>
    </xf>
    <xf numFmtId="0" fontId="0" fillId="0" borderId="34" xfId="0" applyBorder="1" applyAlignment="1">
      <alignment/>
    </xf>
    <xf numFmtId="0" fontId="0" fillId="0" borderId="62" xfId="0" applyBorder="1" applyAlignment="1">
      <alignment horizontal="left" shrinkToFit="1"/>
    </xf>
    <xf numFmtId="0" fontId="0" fillId="0" borderId="48" xfId="0" applyBorder="1" applyAlignment="1">
      <alignment horizontal="left" shrinkToFit="1"/>
    </xf>
    <xf numFmtId="0" fontId="0" fillId="0" borderId="46" xfId="0" applyBorder="1" applyAlignment="1">
      <alignment horizontal="center" vertical="center" shrinkToFit="1"/>
    </xf>
    <xf numFmtId="0" fontId="0" fillId="0" borderId="34" xfId="0" applyBorder="1" applyAlignment="1">
      <alignment horizontal="center" vertical="center" shrinkToFit="1"/>
    </xf>
    <xf numFmtId="176" fontId="0" fillId="0" borderId="38" xfId="0" applyNumberFormat="1" applyBorder="1" applyAlignment="1">
      <alignment horizontal="right" shrinkToFit="1"/>
    </xf>
    <xf numFmtId="176" fontId="0" fillId="0" borderId="37" xfId="0" applyNumberFormat="1" applyBorder="1" applyAlignment="1">
      <alignment horizontal="right" shrinkToFit="1"/>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0" fillId="0" borderId="44" xfId="0" applyBorder="1" applyAlignment="1">
      <alignment horizontal="center" vertical="center" shrinkToFit="1"/>
    </xf>
    <xf numFmtId="0" fontId="0" fillId="0" borderId="30" xfId="0" applyBorder="1" applyAlignment="1">
      <alignment horizontal="center" vertical="center" shrinkToFit="1"/>
    </xf>
    <xf numFmtId="0" fontId="0" fillId="0" borderId="54" xfId="0" applyBorder="1" applyAlignment="1">
      <alignment horizontal="center" vertical="center" shrinkToFit="1"/>
    </xf>
    <xf numFmtId="0" fontId="0" fillId="0" borderId="18" xfId="0" applyBorder="1" applyAlignment="1">
      <alignment horizontal="center" vertical="center" shrinkToFit="1"/>
    </xf>
    <xf numFmtId="0" fontId="0" fillId="0" borderId="48" xfId="0" applyBorder="1" applyAlignment="1">
      <alignment horizontal="right" shrinkToFit="1"/>
    </xf>
    <xf numFmtId="0" fontId="0" fillId="0" borderId="37" xfId="0" applyBorder="1" applyAlignment="1">
      <alignment horizontal="right" shrinkToFit="1"/>
    </xf>
    <xf numFmtId="0" fontId="0" fillId="0" borderId="59" xfId="0" applyBorder="1" applyAlignment="1">
      <alignment horizontal="right" shrinkToFit="1"/>
    </xf>
    <xf numFmtId="0" fontId="0" fillId="0" borderId="66" xfId="0" applyBorder="1" applyAlignment="1">
      <alignment vertical="center" shrinkToFit="1"/>
    </xf>
    <xf numFmtId="0" fontId="0" fillId="0" borderId="21" xfId="0" applyBorder="1" applyAlignment="1">
      <alignment vertical="center" shrinkToFit="1"/>
    </xf>
    <xf numFmtId="0" fontId="0" fillId="0" borderId="54" xfId="0" applyBorder="1" applyAlignment="1">
      <alignment vertical="center" shrinkToFit="1"/>
    </xf>
    <xf numFmtId="0" fontId="0" fillId="0" borderId="27" xfId="0" applyBorder="1" applyAlignment="1">
      <alignment vertical="center" shrinkToFit="1"/>
    </xf>
    <xf numFmtId="0" fontId="0" fillId="0" borderId="40" xfId="0" applyBorder="1" applyAlignment="1">
      <alignment/>
    </xf>
    <xf numFmtId="0" fontId="0" fillId="0" borderId="26" xfId="0" applyBorder="1" applyAlignment="1">
      <alignment/>
    </xf>
    <xf numFmtId="0" fontId="0" fillId="0" borderId="27" xfId="0" applyBorder="1" applyAlignment="1">
      <alignment shrinkToFit="1"/>
    </xf>
    <xf numFmtId="0" fontId="0" fillId="0" borderId="26" xfId="0" applyBorder="1" applyAlignment="1">
      <alignment vertical="center" shrinkToFit="1"/>
    </xf>
    <xf numFmtId="0" fontId="0" fillId="0" borderId="69" xfId="0" applyBorder="1" applyAlignment="1">
      <alignment vertical="center" shrinkToFit="1"/>
    </xf>
    <xf numFmtId="0" fontId="75" fillId="0" borderId="40" xfId="0" applyFont="1" applyBorder="1" applyAlignment="1">
      <alignment horizontal="center" shrinkToFit="1"/>
    </xf>
    <xf numFmtId="0" fontId="67" fillId="0" borderId="26" xfId="0" applyFont="1" applyBorder="1" applyAlignment="1">
      <alignment horizontal="center" shrinkToFit="1"/>
    </xf>
    <xf numFmtId="0" fontId="67" fillId="0" borderId="35" xfId="0" applyFont="1" applyBorder="1" applyAlignment="1">
      <alignment horizontal="center" shrinkToFit="1"/>
    </xf>
    <xf numFmtId="0" fontId="0" fillId="0" borderId="42" xfId="0" applyBorder="1" applyAlignment="1">
      <alignment horizontal="left" shrinkToFit="1"/>
    </xf>
    <xf numFmtId="0" fontId="0" fillId="0" borderId="34" xfId="0" applyBorder="1" applyAlignment="1">
      <alignment horizontal="left" shrinkToFit="1"/>
    </xf>
    <xf numFmtId="0" fontId="67" fillId="0" borderId="24" xfId="0" applyFont="1" applyBorder="1" applyAlignment="1">
      <alignment shrinkToFit="1"/>
    </xf>
    <xf numFmtId="0" fontId="0" fillId="0" borderId="38" xfId="0" applyBorder="1" applyAlignment="1">
      <alignment/>
    </xf>
    <xf numFmtId="0" fontId="0" fillId="0" borderId="37" xfId="0" applyBorder="1" applyAlignment="1">
      <alignment/>
    </xf>
    <xf numFmtId="0" fontId="0" fillId="0" borderId="36" xfId="0" applyBorder="1" applyAlignment="1">
      <alignment/>
    </xf>
    <xf numFmtId="0" fontId="0" fillId="0" borderId="48" xfId="0" applyBorder="1" applyAlignment="1">
      <alignment/>
    </xf>
    <xf numFmtId="0" fontId="34" fillId="0" borderId="83" xfId="0" applyFont="1" applyBorder="1" applyAlignment="1">
      <alignment horizontal="center" vertical="center" shrinkToFit="1"/>
    </xf>
    <xf numFmtId="0" fontId="34" fillId="0" borderId="74" xfId="0" applyFont="1" applyBorder="1" applyAlignment="1">
      <alignment horizontal="center" vertical="center" shrinkToFit="1"/>
    </xf>
    <xf numFmtId="0" fontId="0" fillId="0" borderId="61" xfId="0" applyBorder="1" applyAlignment="1">
      <alignment vertical="center" shrinkToFit="1"/>
    </xf>
    <xf numFmtId="0" fontId="0" fillId="0" borderId="53" xfId="0" applyBorder="1" applyAlignment="1">
      <alignment vertical="center" shrinkToFit="1"/>
    </xf>
    <xf numFmtId="0" fontId="0" fillId="0" borderId="58" xfId="0" applyBorder="1" applyAlignment="1">
      <alignment vertical="center" shrinkToFit="1"/>
    </xf>
    <xf numFmtId="0" fontId="0" fillId="0" borderId="82" xfId="0" applyBorder="1" applyAlignment="1">
      <alignment horizontal="center" vertical="center" shrinkToFit="1"/>
    </xf>
    <xf numFmtId="0" fontId="0" fillId="0" borderId="61" xfId="0" applyBorder="1" applyAlignment="1">
      <alignment horizontal="center" vertical="center" shrinkToFit="1"/>
    </xf>
    <xf numFmtId="0" fontId="0" fillId="0" borderId="63" xfId="0" applyBorder="1" applyAlignment="1">
      <alignment horizontal="center" vertical="center" shrinkToFit="1"/>
    </xf>
    <xf numFmtId="0" fontId="0" fillId="0" borderId="53" xfId="0" applyBorder="1" applyAlignment="1">
      <alignment horizontal="center" vertical="center" shrinkToFit="1"/>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176" fontId="0" fillId="0" borderId="40" xfId="0" applyNumberFormat="1" applyBorder="1" applyAlignment="1">
      <alignment horizontal="right" shrinkToFit="1"/>
    </xf>
    <xf numFmtId="176" fontId="0" fillId="0" borderId="26" xfId="0" applyNumberFormat="1" applyBorder="1" applyAlignment="1">
      <alignment horizontal="right" shrinkToFit="1"/>
    </xf>
    <xf numFmtId="176" fontId="0" fillId="0" borderId="46" xfId="0" applyNumberFormat="1" applyBorder="1" applyAlignment="1">
      <alignment horizontal="right" shrinkToFit="1"/>
    </xf>
    <xf numFmtId="176" fontId="0" fillId="0" borderId="24" xfId="0" applyNumberFormat="1" applyBorder="1" applyAlignment="1">
      <alignment horizontal="right" shrinkToFit="1"/>
    </xf>
    <xf numFmtId="0" fontId="34" fillId="0" borderId="83" xfId="0" applyFont="1" applyBorder="1" applyAlignment="1">
      <alignment horizontal="center" shrinkToFit="1"/>
    </xf>
    <xf numFmtId="0" fontId="34" fillId="0" borderId="74" xfId="0" applyFont="1" applyBorder="1" applyAlignment="1">
      <alignment horizontal="center" shrinkToFit="1"/>
    </xf>
    <xf numFmtId="0" fontId="67" fillId="0" borderId="83" xfId="0" applyFont="1" applyBorder="1" applyAlignment="1">
      <alignment horizontal="center" vertical="center" shrinkToFit="1"/>
    </xf>
    <xf numFmtId="0" fontId="67" fillId="0" borderId="65" xfId="0" applyFont="1" applyBorder="1" applyAlignment="1">
      <alignment horizontal="center" vertical="center" shrinkToFit="1"/>
    </xf>
    <xf numFmtId="0" fontId="67" fillId="0" borderId="74" xfId="0" applyFont="1" applyBorder="1" applyAlignment="1">
      <alignment horizontal="center" vertical="center" shrinkToFit="1"/>
    </xf>
    <xf numFmtId="0" fontId="75" fillId="0" borderId="49" xfId="0" applyFont="1" applyBorder="1" applyAlignment="1">
      <alignment horizontal="center" shrinkToFit="1"/>
    </xf>
    <xf numFmtId="0" fontId="67" fillId="0" borderId="69" xfId="0" applyFont="1" applyBorder="1" applyAlignment="1">
      <alignment horizontal="center" shrinkToFit="1"/>
    </xf>
    <xf numFmtId="0" fontId="67" fillId="0" borderId="40" xfId="0" applyFont="1" applyBorder="1" applyAlignment="1">
      <alignment horizontal="center" shrinkToFit="1"/>
    </xf>
    <xf numFmtId="0" fontId="0" fillId="0" borderId="71" xfId="0" applyBorder="1" applyAlignment="1">
      <alignment horizontal="center" vertical="center" shrinkToFit="1"/>
    </xf>
    <xf numFmtId="0" fontId="0" fillId="0" borderId="58" xfId="0" applyBorder="1" applyAlignment="1">
      <alignment horizontal="center" vertical="center" shrinkToFit="1"/>
    </xf>
    <xf numFmtId="0" fontId="0" fillId="0" borderId="69" xfId="0" applyBorder="1" applyAlignment="1">
      <alignment horizontal="right" shrinkToFit="1"/>
    </xf>
    <xf numFmtId="0" fontId="0" fillId="0" borderId="60" xfId="0" applyBorder="1" applyAlignment="1">
      <alignment horizontal="right" shrinkToFit="1"/>
    </xf>
    <xf numFmtId="0" fontId="0" fillId="0" borderId="34" xfId="0" applyBorder="1" applyAlignment="1">
      <alignment vertical="center" shrinkToFit="1"/>
    </xf>
    <xf numFmtId="0" fontId="0" fillId="0" borderId="37" xfId="0" applyBorder="1" applyAlignment="1">
      <alignment vertical="center" shrinkToFit="1"/>
    </xf>
    <xf numFmtId="0" fontId="0" fillId="0" borderId="48" xfId="0" applyBorder="1" applyAlignment="1">
      <alignment vertical="center" shrinkToFit="1"/>
    </xf>
    <xf numFmtId="186" fontId="79" fillId="0" borderId="46" xfId="0" applyNumberFormat="1" applyFont="1" applyBorder="1" applyAlignment="1">
      <alignment/>
    </xf>
    <xf numFmtId="186" fontId="79" fillId="0" borderId="24" xfId="0" applyNumberFormat="1" applyFont="1" applyBorder="1" applyAlignment="1">
      <alignment/>
    </xf>
    <xf numFmtId="186" fontId="79" fillId="0" borderId="38" xfId="0" applyNumberFormat="1" applyFont="1" applyBorder="1" applyAlignment="1">
      <alignment/>
    </xf>
    <xf numFmtId="186" fontId="79" fillId="0" borderId="37" xfId="0" applyNumberFormat="1" applyFont="1" applyBorder="1" applyAlignment="1">
      <alignment/>
    </xf>
    <xf numFmtId="0" fontId="0" fillId="0" borderId="43" xfId="0" applyBorder="1" applyAlignment="1">
      <alignment/>
    </xf>
    <xf numFmtId="0" fontId="0" fillId="0" borderId="0" xfId="0" applyAlignment="1">
      <alignment/>
    </xf>
    <xf numFmtId="0" fontId="0" fillId="0" borderId="20" xfId="0" applyBorder="1" applyAlignment="1">
      <alignment/>
    </xf>
    <xf numFmtId="0" fontId="0" fillId="0" borderId="33" xfId="0" applyBorder="1" applyAlignment="1">
      <alignment vertical="top" wrapText="1"/>
    </xf>
    <xf numFmtId="0" fontId="0" fillId="0" borderId="19" xfId="0" applyBorder="1" applyAlignment="1">
      <alignment vertical="top" wrapText="1"/>
    </xf>
    <xf numFmtId="0" fontId="0" fillId="0" borderId="22" xfId="0" applyBorder="1" applyAlignment="1">
      <alignment vertical="top" wrapText="1"/>
    </xf>
    <xf numFmtId="0" fontId="0" fillId="0" borderId="43" xfId="0" applyBorder="1" applyAlignment="1">
      <alignment vertical="top" wrapText="1"/>
    </xf>
    <xf numFmtId="0" fontId="0" fillId="0" borderId="0" xfId="0" applyAlignment="1">
      <alignment vertical="top" wrapText="1"/>
    </xf>
    <xf numFmtId="0" fontId="0" fillId="0" borderId="20" xfId="0" applyBorder="1" applyAlignment="1">
      <alignment vertical="top" wrapText="1"/>
    </xf>
    <xf numFmtId="0" fontId="0" fillId="0" borderId="43" xfId="0" applyBorder="1" applyAlignment="1">
      <alignment wrapText="1"/>
    </xf>
    <xf numFmtId="0" fontId="0" fillId="0" borderId="0" xfId="0" applyAlignment="1">
      <alignment wrapText="1"/>
    </xf>
    <xf numFmtId="0" fontId="0" fillId="0" borderId="47" xfId="0" applyBorder="1" applyAlignment="1">
      <alignment wrapText="1"/>
    </xf>
    <xf numFmtId="0" fontId="0" fillId="0" borderId="27" xfId="0" applyBorder="1" applyAlignment="1">
      <alignment wrapText="1"/>
    </xf>
    <xf numFmtId="0" fontId="0" fillId="0" borderId="41" xfId="0" applyBorder="1" applyAlignment="1">
      <alignment wrapText="1"/>
    </xf>
    <xf numFmtId="0" fontId="0" fillId="0" borderId="47" xfId="0" applyBorder="1" applyAlignment="1">
      <alignment vertical="top" wrapText="1"/>
    </xf>
    <xf numFmtId="0" fontId="0" fillId="0" borderId="27" xfId="0" applyBorder="1" applyAlignment="1">
      <alignment vertical="top" wrapText="1"/>
    </xf>
    <xf numFmtId="0" fontId="0" fillId="0" borderId="41" xfId="0" applyBorder="1" applyAlignment="1">
      <alignment vertical="top" wrapText="1"/>
    </xf>
    <xf numFmtId="0" fontId="0" fillId="0" borderId="40" xfId="0" applyBorder="1" applyAlignment="1">
      <alignment horizontal="center" vertical="center" shrinkToFit="1"/>
    </xf>
    <xf numFmtId="0" fontId="0" fillId="0" borderId="26" xfId="0" applyBorder="1" applyAlignment="1">
      <alignment horizontal="center" vertical="center" shrinkToFit="1"/>
    </xf>
    <xf numFmtId="0" fontId="0" fillId="0" borderId="35" xfId="0" applyBorder="1" applyAlignment="1">
      <alignment horizontal="center" vertical="center" shrinkToFit="1"/>
    </xf>
    <xf numFmtId="0" fontId="34" fillId="0" borderId="79" xfId="0" applyFont="1" applyBorder="1" applyAlignment="1">
      <alignment horizontal="center" vertical="center" shrinkToFit="1"/>
    </xf>
    <xf numFmtId="0" fontId="34" fillId="0" borderId="78" xfId="0" applyFont="1" applyBorder="1" applyAlignment="1">
      <alignment horizontal="center" vertical="center" shrinkToFit="1"/>
    </xf>
    <xf numFmtId="0" fontId="34" fillId="0" borderId="65" xfId="0" applyFont="1" applyBorder="1" applyAlignment="1">
      <alignment horizontal="center" vertical="center" shrinkToFit="1"/>
    </xf>
    <xf numFmtId="0" fontId="0" fillId="0" borderId="62" xfId="0" applyBorder="1" applyAlignment="1">
      <alignment shrinkToFit="1"/>
    </xf>
    <xf numFmtId="0" fontId="0" fillId="0" borderId="37" xfId="0" applyBorder="1" applyAlignment="1">
      <alignment shrinkToFit="1"/>
    </xf>
    <xf numFmtId="0" fontId="0" fillId="0" borderId="48" xfId="0" applyBorder="1" applyAlignment="1">
      <alignment shrinkToFit="1"/>
    </xf>
    <xf numFmtId="0" fontId="0" fillId="0" borderId="49" xfId="0" applyBorder="1" applyAlignment="1">
      <alignment horizontal="center" vertical="center" shrinkToFit="1"/>
    </xf>
    <xf numFmtId="0" fontId="0" fillId="0" borderId="69" xfId="0" applyBorder="1" applyAlignment="1">
      <alignment horizontal="center" vertical="center" shrinkToFit="1"/>
    </xf>
    <xf numFmtId="0" fontId="0" fillId="0" borderId="23" xfId="0" applyBorder="1" applyAlignment="1">
      <alignment horizontal="center" vertical="center" shrinkToFit="1"/>
    </xf>
    <xf numFmtId="0" fontId="0" fillId="0" borderId="19" xfId="0" applyBorder="1" applyAlignment="1">
      <alignment horizontal="center" vertical="center" shrinkToFit="1"/>
    </xf>
    <xf numFmtId="0" fontId="0" fillId="0" borderId="31" xfId="0" applyBorder="1" applyAlignment="1">
      <alignment horizontal="center" vertical="center" shrinkToFit="1"/>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33" xfId="0" applyBorder="1" applyAlignment="1">
      <alignment horizontal="left" vertical="top" wrapText="1"/>
    </xf>
    <xf numFmtId="0" fontId="0" fillId="0" borderId="19" xfId="0" applyBorder="1" applyAlignment="1">
      <alignment horizontal="left" vertical="top" wrapText="1"/>
    </xf>
    <xf numFmtId="0" fontId="0" fillId="0" borderId="22" xfId="0" applyBorder="1" applyAlignment="1">
      <alignment horizontal="left" vertical="top" wrapText="1"/>
    </xf>
    <xf numFmtId="0" fontId="0" fillId="0" borderId="43"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43" xfId="0" applyBorder="1" applyAlignment="1">
      <alignment horizontal="left" vertical="top"/>
    </xf>
    <xf numFmtId="0" fontId="0" fillId="0" borderId="0" xfId="0" applyAlignment="1">
      <alignment horizontal="left" vertical="top"/>
    </xf>
    <xf numFmtId="0" fontId="0" fillId="0" borderId="20" xfId="0" applyBorder="1" applyAlignment="1">
      <alignment horizontal="left" vertical="top"/>
    </xf>
    <xf numFmtId="0" fontId="0" fillId="0" borderId="26" xfId="0" applyBorder="1" applyAlignment="1" quotePrefix="1">
      <alignment horizontal="center" vertical="center" shrinkToFit="1"/>
    </xf>
    <xf numFmtId="0" fontId="0" fillId="0" borderId="0" xfId="0" applyBorder="1" applyAlignment="1">
      <alignment horizontal="center" vertical="center" shrinkToFit="1"/>
    </xf>
    <xf numFmtId="0" fontId="0" fillId="0" borderId="45"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27" xfId="0" applyBorder="1" applyAlignment="1">
      <alignment horizontal="center" vertical="center" shrinkToFit="1"/>
    </xf>
    <xf numFmtId="0" fontId="0" fillId="0" borderId="23" xfId="0" applyBorder="1" applyAlignment="1">
      <alignment horizontal="left" vertical="center" wrapText="1" shrinkToFit="1"/>
    </xf>
    <xf numFmtId="0" fontId="0" fillId="0" borderId="19" xfId="0" applyBorder="1" applyAlignment="1">
      <alignment horizontal="left" vertical="center" wrapText="1" shrinkToFit="1"/>
    </xf>
    <xf numFmtId="0" fontId="0" fillId="0" borderId="31" xfId="0" applyBorder="1" applyAlignment="1">
      <alignment horizontal="left" vertical="center" wrapText="1" shrinkToFit="1"/>
    </xf>
    <xf numFmtId="0" fontId="0" fillId="0" borderId="44" xfId="0" applyBorder="1" applyAlignment="1">
      <alignment horizontal="left" vertical="center" wrapText="1" shrinkToFit="1"/>
    </xf>
    <xf numFmtId="0" fontId="0" fillId="0" borderId="0" xfId="0" applyBorder="1" applyAlignment="1">
      <alignment horizontal="left" vertical="center" wrapText="1" shrinkToFit="1"/>
    </xf>
    <xf numFmtId="0" fontId="0" fillId="0" borderId="30" xfId="0" applyBorder="1" applyAlignment="1">
      <alignment horizontal="left" vertical="center" wrapText="1" shrinkToFit="1"/>
    </xf>
    <xf numFmtId="0" fontId="0" fillId="0" borderId="45" xfId="0" applyBorder="1" applyAlignment="1">
      <alignment horizontal="left" vertical="center" wrapText="1" shrinkToFit="1"/>
    </xf>
    <xf numFmtId="0" fontId="0" fillId="0" borderId="28" xfId="0" applyBorder="1" applyAlignment="1">
      <alignment horizontal="left" vertical="center" wrapText="1" shrinkToFit="1"/>
    </xf>
    <xf numFmtId="0" fontId="0" fillId="0" borderId="29" xfId="0" applyBorder="1" applyAlignment="1">
      <alignment horizontal="left" vertical="center" wrapText="1" shrinkToFit="1"/>
    </xf>
    <xf numFmtId="0" fontId="0" fillId="0" borderId="23" xfId="0" applyBorder="1" applyAlignment="1">
      <alignment horizontal="left" vertical="center" shrinkToFit="1"/>
    </xf>
    <xf numFmtId="0" fontId="0" fillId="0" borderId="45" xfId="0" applyBorder="1" applyAlignment="1">
      <alignment horizontal="left" vertical="center" shrinkToFit="1"/>
    </xf>
    <xf numFmtId="0" fontId="0" fillId="0" borderId="49" xfId="0" applyBorder="1" applyAlignment="1" quotePrefix="1">
      <alignment horizontal="center" vertical="center" shrinkToFit="1"/>
    </xf>
    <xf numFmtId="0" fontId="0" fillId="0" borderId="69" xfId="0" applyBorder="1" applyAlignment="1" quotePrefix="1">
      <alignment horizontal="center" vertical="center" shrinkToFit="1"/>
    </xf>
    <xf numFmtId="0" fontId="0" fillId="0" borderId="23" xfId="0" applyBorder="1" applyAlignment="1">
      <alignment vertical="center" shrinkToFit="1"/>
    </xf>
    <xf numFmtId="0" fontId="0" fillId="0" borderId="45" xfId="0" applyBorder="1" applyAlignment="1">
      <alignment vertical="center" shrinkToFit="1"/>
    </xf>
    <xf numFmtId="0" fontId="0" fillId="0" borderId="42" xfId="0" applyBorder="1" applyAlignment="1">
      <alignment horizontal="center" vertical="center" shrinkToFit="1"/>
    </xf>
    <xf numFmtId="0" fontId="0" fillId="0" borderId="24" xfId="0" applyBorder="1" applyAlignment="1">
      <alignment horizontal="center" vertical="center" shrinkToFit="1"/>
    </xf>
    <xf numFmtId="0" fontId="65" fillId="0" borderId="43" xfId="0" applyFont="1" applyBorder="1" applyAlignment="1">
      <alignment vertical="top" wrapText="1"/>
    </xf>
    <xf numFmtId="0" fontId="0" fillId="0" borderId="32" xfId="0" applyBorder="1" applyAlignment="1">
      <alignment vertical="top" wrapText="1"/>
    </xf>
    <xf numFmtId="0" fontId="0" fillId="0" borderId="28" xfId="0" applyBorder="1" applyAlignment="1">
      <alignment vertical="top" wrapText="1"/>
    </xf>
    <xf numFmtId="0" fontId="0" fillId="0" borderId="39" xfId="0" applyBorder="1" applyAlignment="1">
      <alignment vertical="top" wrapText="1"/>
    </xf>
    <xf numFmtId="0" fontId="65" fillId="0" borderId="33" xfId="0" applyFont="1" applyBorder="1" applyAlignment="1">
      <alignment vertical="top" wrapText="1"/>
    </xf>
    <xf numFmtId="0" fontId="65" fillId="0" borderId="33" xfId="0" applyFont="1" applyBorder="1" applyAlignment="1">
      <alignment wrapText="1"/>
    </xf>
    <xf numFmtId="0" fontId="0" fillId="0" borderId="19" xfId="0" applyBorder="1" applyAlignment="1">
      <alignment wrapText="1"/>
    </xf>
    <xf numFmtId="0" fontId="0" fillId="0" borderId="22" xfId="0" applyBorder="1" applyAlignment="1">
      <alignment wrapText="1"/>
    </xf>
    <xf numFmtId="0" fontId="0" fillId="0" borderId="32" xfId="0" applyBorder="1" applyAlignment="1">
      <alignment wrapText="1"/>
    </xf>
    <xf numFmtId="0" fontId="65" fillId="0" borderId="33" xfId="0" applyFont="1" applyBorder="1" applyAlignment="1" quotePrefix="1">
      <alignment vertical="top" wrapText="1"/>
    </xf>
    <xf numFmtId="0" fontId="65" fillId="0" borderId="33" xfId="0" applyFont="1" applyBorder="1" applyAlignment="1" quotePrefix="1">
      <alignment vertical="center" wrapText="1"/>
    </xf>
    <xf numFmtId="0" fontId="65" fillId="0" borderId="19" xfId="0" applyFont="1" applyBorder="1" applyAlignment="1">
      <alignment vertical="center" wrapText="1"/>
    </xf>
    <xf numFmtId="0" fontId="65" fillId="0" borderId="31" xfId="0" applyFont="1" applyBorder="1" applyAlignment="1">
      <alignment vertical="center" wrapText="1"/>
    </xf>
    <xf numFmtId="0" fontId="0" fillId="0" borderId="32"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47" xfId="0" applyFont="1" applyBorder="1" applyAlignment="1">
      <alignment vertical="center" wrapText="1"/>
    </xf>
    <xf numFmtId="0" fontId="0" fillId="0" borderId="27" xfId="0" applyFont="1" applyBorder="1" applyAlignment="1">
      <alignment vertical="center" wrapText="1"/>
    </xf>
    <xf numFmtId="0" fontId="0" fillId="0" borderId="18" xfId="0" applyFont="1" applyBorder="1" applyAlignment="1">
      <alignment vertical="center" wrapText="1"/>
    </xf>
    <xf numFmtId="0" fontId="65" fillId="0" borderId="23" xfId="0" applyFont="1" applyBorder="1" applyAlignment="1" quotePrefix="1">
      <alignment horizontal="center" vertical="center"/>
    </xf>
    <xf numFmtId="0" fontId="0" fillId="0" borderId="31" xfId="0" applyBorder="1" applyAlignment="1">
      <alignment horizontal="center" vertical="center"/>
    </xf>
    <xf numFmtId="0" fontId="0" fillId="0" borderId="44" xfId="0" applyBorder="1" applyAlignment="1">
      <alignment horizontal="center" vertical="center"/>
    </xf>
    <xf numFmtId="0" fontId="0" fillId="0" borderId="30" xfId="0" applyBorder="1" applyAlignment="1">
      <alignment horizontal="center" vertical="center"/>
    </xf>
    <xf numFmtId="0" fontId="0" fillId="0" borderId="45" xfId="0" applyBorder="1" applyAlignment="1">
      <alignment horizontal="center" vertical="center"/>
    </xf>
    <xf numFmtId="0" fontId="0" fillId="0" borderId="29" xfId="0" applyBorder="1" applyAlignment="1">
      <alignment horizontal="center" vertical="center"/>
    </xf>
    <xf numFmtId="0" fontId="65" fillId="0" borderId="50" xfId="0" applyFont="1" applyBorder="1" applyAlignment="1" quotePrefix="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65" fillId="0" borderId="72" xfId="0" applyFont="1" applyBorder="1" applyAlignment="1" quotePrefix="1">
      <alignment horizontal="center" vertical="center" textRotation="255"/>
    </xf>
    <xf numFmtId="0" fontId="0" fillId="0" borderId="85" xfId="0" applyBorder="1" applyAlignment="1">
      <alignment horizontal="center" vertical="center" textRotation="255"/>
    </xf>
    <xf numFmtId="0" fontId="0" fillId="0" borderId="73" xfId="0" applyBorder="1" applyAlignment="1">
      <alignment horizontal="center" vertical="center" textRotation="255"/>
    </xf>
    <xf numFmtId="0" fontId="0" fillId="0" borderId="43" xfId="0" applyFont="1" applyBorder="1" applyAlignment="1">
      <alignment vertical="center" wrapText="1"/>
    </xf>
    <xf numFmtId="0" fontId="0" fillId="0" borderId="0" xfId="0" applyFont="1" applyAlignment="1">
      <alignment vertical="center" wrapText="1"/>
    </xf>
    <xf numFmtId="0" fontId="0" fillId="0" borderId="30" xfId="0" applyFont="1" applyBorder="1" applyAlignment="1">
      <alignment vertical="center" wrapText="1"/>
    </xf>
    <xf numFmtId="0" fontId="65" fillId="0" borderId="33" xfId="0" applyFont="1" applyBorder="1" applyAlignment="1" quotePrefix="1">
      <alignment horizontal="left" vertical="center" wrapText="1"/>
    </xf>
    <xf numFmtId="0" fontId="65" fillId="0" borderId="19" xfId="0" applyFont="1" applyBorder="1" applyAlignment="1">
      <alignment horizontal="left" vertical="center" wrapText="1"/>
    </xf>
    <xf numFmtId="0" fontId="65"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80" fillId="0" borderId="27" xfId="0" applyFont="1" applyBorder="1" applyAlignment="1">
      <alignment horizontal="right"/>
    </xf>
    <xf numFmtId="0" fontId="73" fillId="0" borderId="27" xfId="0" applyFont="1" applyBorder="1" applyAlignment="1">
      <alignment horizontal="right"/>
    </xf>
    <xf numFmtId="0" fontId="65" fillId="0" borderId="43" xfId="0" applyFont="1" applyBorder="1" applyAlignment="1" quotePrefix="1">
      <alignment horizontal="center" vertical="center" shrinkToFit="1"/>
    </xf>
    <xf numFmtId="0" fontId="65" fillId="0" borderId="0" xfId="0" applyFont="1" applyBorder="1" applyAlignment="1" quotePrefix="1">
      <alignment horizontal="center" vertical="center" shrinkToFit="1"/>
    </xf>
    <xf numFmtId="0" fontId="65" fillId="0" borderId="20" xfId="0" applyFont="1" applyBorder="1" applyAlignment="1">
      <alignment horizontal="center" vertical="center" shrinkToFit="1"/>
    </xf>
    <xf numFmtId="0" fontId="78" fillId="0" borderId="89" xfId="0" applyFont="1" applyBorder="1" applyAlignment="1">
      <alignment shrinkToFit="1"/>
    </xf>
    <xf numFmtId="0" fontId="78" fillId="0" borderId="90" xfId="0" applyFont="1" applyBorder="1" applyAlignment="1">
      <alignment shrinkToFit="1"/>
    </xf>
    <xf numFmtId="0" fontId="78" fillId="0" borderId="50" xfId="0" applyFont="1" applyBorder="1" applyAlignment="1" quotePrefix="1">
      <alignment horizontal="center" vertical="center" shrinkToFit="1"/>
    </xf>
    <xf numFmtId="0" fontId="78" fillId="0" borderId="52" xfId="0" applyFont="1" applyBorder="1" applyAlignment="1">
      <alignment horizontal="center" vertical="center" shrinkToFit="1"/>
    </xf>
    <xf numFmtId="0" fontId="78" fillId="0" borderId="51" xfId="0" applyFont="1" applyBorder="1" applyAlignment="1" quotePrefix="1">
      <alignment horizontal="center" vertical="center" shrinkToFit="1"/>
    </xf>
    <xf numFmtId="0" fontId="78" fillId="0" borderId="51" xfId="0" applyFont="1" applyBorder="1" applyAlignment="1">
      <alignment horizontal="center" vertical="center" shrinkToFit="1"/>
    </xf>
    <xf numFmtId="0" fontId="78" fillId="0" borderId="89" xfId="0" applyFont="1" applyBorder="1" applyAlignment="1" quotePrefix="1">
      <alignment horizontal="center" vertical="center" shrinkToFit="1"/>
    </xf>
    <xf numFmtId="0" fontId="78" fillId="0" borderId="91" xfId="0" applyFont="1" applyBorder="1" applyAlignment="1" quotePrefix="1">
      <alignment horizontal="center" vertical="center" shrinkToFit="1"/>
    </xf>
    <xf numFmtId="0" fontId="78" fillId="0" borderId="91" xfId="0" applyFont="1" applyBorder="1" applyAlignment="1">
      <alignment horizontal="center" vertical="center" shrinkToFit="1"/>
    </xf>
    <xf numFmtId="0" fontId="78" fillId="0" borderId="91" xfId="0" applyFont="1" applyBorder="1" applyAlignment="1">
      <alignment shrinkToFit="1"/>
    </xf>
    <xf numFmtId="0" fontId="78" fillId="0" borderId="53" xfId="0" applyFont="1" applyBorder="1" applyAlignment="1" quotePrefix="1">
      <alignment horizontal="center" vertical="center" shrinkToFit="1"/>
    </xf>
    <xf numFmtId="0" fontId="78" fillId="0" borderId="53" xfId="0" applyFont="1" applyBorder="1" applyAlignment="1">
      <alignment horizontal="center" vertical="center" shrinkToFit="1"/>
    </xf>
    <xf numFmtId="0" fontId="65" fillId="0" borderId="19" xfId="0" applyFont="1" applyBorder="1" applyAlignment="1" quotePrefix="1">
      <alignment vertical="center" wrapText="1"/>
    </xf>
    <xf numFmtId="0" fontId="65" fillId="0" borderId="31" xfId="0" applyFont="1" applyBorder="1" applyAlignment="1" quotePrefix="1">
      <alignment vertical="center" wrapText="1"/>
    </xf>
    <xf numFmtId="0" fontId="65" fillId="0" borderId="23" xfId="0" applyFont="1" applyBorder="1" applyAlignment="1" quotePrefix="1">
      <alignment horizontal="left" vertical="center" shrinkToFit="1"/>
    </xf>
    <xf numFmtId="0" fontId="65" fillId="0" borderId="19" xfId="0" applyFont="1" applyBorder="1" applyAlignment="1" quotePrefix="1">
      <alignment horizontal="left" vertical="center" shrinkToFit="1"/>
    </xf>
    <xf numFmtId="0" fontId="65" fillId="0" borderId="31" xfId="0" applyFont="1" applyBorder="1" applyAlignment="1" quotePrefix="1">
      <alignment horizontal="left" vertical="center" shrinkToFit="1"/>
    </xf>
    <xf numFmtId="0" fontId="65" fillId="0" borderId="45" xfId="0" applyFont="1" applyBorder="1" applyAlignment="1" quotePrefix="1">
      <alignment horizontal="left" vertical="center" shrinkToFit="1"/>
    </xf>
    <xf numFmtId="0" fontId="65" fillId="0" borderId="28" xfId="0" applyFont="1" applyBorder="1" applyAlignment="1" quotePrefix="1">
      <alignment horizontal="left" vertical="center" shrinkToFit="1"/>
    </xf>
    <xf numFmtId="0" fontId="65" fillId="0" borderId="29" xfId="0" applyFont="1" applyBorder="1" applyAlignment="1" quotePrefix="1">
      <alignment horizontal="left" vertical="center" shrinkToFit="1"/>
    </xf>
    <xf numFmtId="0" fontId="65" fillId="0" borderId="40" xfId="0" applyFont="1" applyBorder="1" applyAlignment="1" quotePrefix="1">
      <alignment horizontal="center" vertical="center" shrinkToFit="1"/>
    </xf>
    <xf numFmtId="0" fontId="65" fillId="0" borderId="69" xfId="0" applyFont="1" applyBorder="1" applyAlignment="1">
      <alignment horizontal="center" vertical="center" shrinkToFit="1"/>
    </xf>
    <xf numFmtId="0" fontId="65" fillId="0" borderId="68" xfId="0" applyFont="1" applyBorder="1" applyAlignment="1" quotePrefix="1">
      <alignment horizontal="center" vertical="center" wrapText="1" shrinkToFit="1"/>
    </xf>
    <xf numFmtId="0" fontId="65" fillId="0" borderId="51" xfId="0" applyFont="1" applyBorder="1" applyAlignment="1" quotePrefix="1">
      <alignment horizontal="center" vertical="center" wrapText="1" shrinkToFit="1"/>
    </xf>
    <xf numFmtId="0" fontId="65" fillId="0" borderId="52" xfId="0" applyFont="1" applyBorder="1" applyAlignment="1" quotePrefix="1">
      <alignment horizontal="center" vertical="center" wrapText="1" shrinkToFit="1"/>
    </xf>
    <xf numFmtId="0" fontId="65" fillId="0" borderId="44" xfId="0" applyFont="1" applyBorder="1" applyAlignment="1" quotePrefix="1">
      <alignment horizontal="center" vertical="center" shrinkToFit="1"/>
    </xf>
    <xf numFmtId="0" fontId="65" fillId="0" borderId="30" xfId="0" applyFont="1" applyBorder="1" applyAlignment="1">
      <alignment horizontal="center" vertical="center" shrinkToFit="1"/>
    </xf>
    <xf numFmtId="0" fontId="65" fillId="0" borderId="0" xfId="0" applyFont="1" applyBorder="1" applyAlignment="1">
      <alignment horizontal="center" vertical="center" shrinkToFit="1"/>
    </xf>
    <xf numFmtId="0" fontId="65" fillId="0" borderId="46" xfId="0" applyFont="1" applyBorder="1" applyAlignment="1" quotePrefix="1">
      <alignment horizontal="center" vertical="center" shrinkToFit="1"/>
    </xf>
    <xf numFmtId="0" fontId="65" fillId="0" borderId="34" xfId="0" applyFont="1" applyBorder="1" applyAlignment="1">
      <alignment horizontal="center" vertical="center" shrinkToFit="1"/>
    </xf>
    <xf numFmtId="0" fontId="78" fillId="0" borderId="55" xfId="0" applyFont="1" applyBorder="1" applyAlignment="1">
      <alignment horizontal="center" vertical="center" shrinkToFit="1"/>
    </xf>
    <xf numFmtId="0" fontId="78" fillId="0" borderId="90" xfId="0" applyFont="1" applyBorder="1" applyAlignment="1">
      <alignment horizontal="center" vertical="center" shrinkToFit="1"/>
    </xf>
    <xf numFmtId="0" fontId="65" fillId="0" borderId="50" xfId="0" applyFont="1" applyBorder="1" applyAlignment="1" quotePrefix="1">
      <alignment horizontal="center" vertical="center" shrinkToFit="1"/>
    </xf>
    <xf numFmtId="0" fontId="65" fillId="0" borderId="52" xfId="0" applyFont="1" applyBorder="1" applyAlignment="1" quotePrefix="1">
      <alignment horizontal="center" vertical="center" shrinkToFit="1"/>
    </xf>
    <xf numFmtId="0" fontId="65" fillId="0" borderId="50" xfId="0" applyFont="1" applyFill="1" applyBorder="1" applyAlignment="1" quotePrefix="1">
      <alignment horizontal="center" vertical="center" shrinkToFit="1"/>
    </xf>
    <xf numFmtId="0" fontId="65" fillId="0" borderId="52" xfId="0" applyFont="1" applyFill="1" applyBorder="1" applyAlignment="1" quotePrefix="1">
      <alignment horizontal="center" vertical="center" shrinkToFit="1"/>
    </xf>
    <xf numFmtId="0" fontId="65" fillId="0" borderId="51" xfId="0" applyFont="1" applyBorder="1" applyAlignment="1" quotePrefix="1">
      <alignment horizontal="center" vertical="center" shrinkToFit="1"/>
    </xf>
    <xf numFmtId="0" fontId="65" fillId="0" borderId="33" xfId="0" applyFont="1" applyBorder="1" applyAlignment="1" quotePrefix="1">
      <alignment horizontal="center" vertical="center" shrinkToFit="1"/>
    </xf>
    <xf numFmtId="0" fontId="65" fillId="0" borderId="31" xfId="0" applyFont="1" applyBorder="1" applyAlignment="1" quotePrefix="1">
      <alignment horizontal="center" vertical="center" shrinkToFit="1"/>
    </xf>
    <xf numFmtId="0" fontId="65" fillId="0" borderId="32" xfId="0" applyFont="1" applyBorder="1" applyAlignment="1" quotePrefix="1">
      <alignment horizontal="center" vertical="center" shrinkToFit="1"/>
    </xf>
    <xf numFmtId="0" fontId="65" fillId="0" borderId="29" xfId="0" applyFont="1" applyBorder="1" applyAlignment="1" quotePrefix="1">
      <alignment horizontal="center" vertical="center" shrinkToFit="1"/>
    </xf>
    <xf numFmtId="0" fontId="65" fillId="0" borderId="50" xfId="0" applyFont="1" applyFill="1" applyBorder="1" applyAlignment="1" quotePrefix="1">
      <alignment horizontal="center" vertical="center"/>
    </xf>
    <xf numFmtId="0" fontId="65" fillId="0" borderId="55" xfId="0" applyFont="1" applyFill="1" applyBorder="1" applyAlignment="1" quotePrefix="1">
      <alignment horizontal="center" vertical="center"/>
    </xf>
    <xf numFmtId="0" fontId="65" fillId="0" borderId="51" xfId="0" applyFont="1" applyFill="1" applyBorder="1" applyAlignment="1" quotePrefix="1">
      <alignment horizontal="center" vertical="center"/>
    </xf>
    <xf numFmtId="0" fontId="65" fillId="0" borderId="52" xfId="0" applyFont="1" applyFill="1" applyBorder="1" applyAlignment="1" quotePrefix="1">
      <alignment horizontal="center" vertical="center"/>
    </xf>
    <xf numFmtId="0" fontId="65" fillId="0" borderId="51" xfId="0" applyFont="1" applyFill="1" applyBorder="1" applyAlignment="1" quotePrefix="1">
      <alignment horizontal="center" vertical="center" shrinkToFit="1"/>
    </xf>
    <xf numFmtId="0" fontId="65" fillId="0" borderId="72" xfId="0" applyFont="1" applyBorder="1" applyAlignment="1" quotePrefix="1">
      <alignment horizontal="center" vertical="center"/>
    </xf>
    <xf numFmtId="0" fontId="65" fillId="0" borderId="85" xfId="0" applyFont="1" applyBorder="1" applyAlignment="1" quotePrefix="1">
      <alignment horizontal="center" vertical="center"/>
    </xf>
    <xf numFmtId="0" fontId="65" fillId="0" borderId="86" xfId="0" applyFont="1" applyBorder="1" applyAlignment="1" quotePrefix="1">
      <alignment horizontal="center" vertical="center"/>
    </xf>
    <xf numFmtId="0" fontId="65" fillId="0" borderId="85" xfId="0" applyFont="1" applyBorder="1" applyAlignment="1" quotePrefix="1">
      <alignment horizontal="center" vertical="center" textRotation="255"/>
    </xf>
    <xf numFmtId="0" fontId="65" fillId="0" borderId="73" xfId="0" applyFont="1" applyBorder="1" applyAlignment="1" quotePrefix="1">
      <alignment horizontal="center" vertical="center" textRotation="255"/>
    </xf>
    <xf numFmtId="0" fontId="67" fillId="0" borderId="32" xfId="0" applyFont="1" applyBorder="1" applyAlignment="1" quotePrefix="1">
      <alignment horizontal="distributed" vertical="center"/>
    </xf>
    <xf numFmtId="0" fontId="67" fillId="0" borderId="28" xfId="0" applyFont="1" applyBorder="1" applyAlignment="1">
      <alignment horizontal="distributed" vertical="center"/>
    </xf>
    <xf numFmtId="0" fontId="67" fillId="0" borderId="19" xfId="0" applyFont="1" applyBorder="1" applyAlignment="1">
      <alignment vertical="center"/>
    </xf>
    <xf numFmtId="0" fontId="67" fillId="0" borderId="22" xfId="0" applyFont="1" applyBorder="1" applyAlignment="1">
      <alignment vertical="center"/>
    </xf>
    <xf numFmtId="0" fontId="67" fillId="0" borderId="28" xfId="0" applyFont="1" applyBorder="1" applyAlignment="1">
      <alignment vertical="center"/>
    </xf>
    <xf numFmtId="0" fontId="67" fillId="0" borderId="39" xfId="0" applyFont="1" applyBorder="1" applyAlignment="1">
      <alignment vertical="center"/>
    </xf>
    <xf numFmtId="0" fontId="67" fillId="0" borderId="28" xfId="0" applyFont="1" applyBorder="1" applyAlignment="1">
      <alignment horizontal="center" vertical="center"/>
    </xf>
    <xf numFmtId="0" fontId="67" fillId="0" borderId="28" xfId="0" applyFont="1" applyBorder="1" applyAlignment="1">
      <alignment horizontal="left" vertical="center"/>
    </xf>
    <xf numFmtId="0" fontId="67" fillId="0" borderId="28" xfId="0" applyFont="1" applyBorder="1" applyAlignment="1">
      <alignment vertical="center" shrinkToFit="1"/>
    </xf>
    <xf numFmtId="0" fontId="67" fillId="0" borderId="33" xfId="0" applyFont="1" applyBorder="1" applyAlignment="1" quotePrefix="1">
      <alignment horizontal="distributed" vertical="center"/>
    </xf>
    <xf numFmtId="0" fontId="67" fillId="0" borderId="19" xfId="0" applyFont="1" applyBorder="1" applyAlignment="1">
      <alignment horizontal="distributed" vertical="center"/>
    </xf>
    <xf numFmtId="0" fontId="0" fillId="0" borderId="49" xfId="0" applyBorder="1" applyAlignment="1">
      <alignment horizontal="center" shrinkToFit="1"/>
    </xf>
    <xf numFmtId="0" fontId="0" fillId="0" borderId="26" xfId="0" applyBorder="1" applyAlignment="1">
      <alignment horizontal="center" shrinkToFit="1"/>
    </xf>
    <xf numFmtId="0" fontId="0" fillId="0" borderId="35" xfId="0" applyBorder="1" applyAlignment="1">
      <alignment horizontal="center" shrinkToFit="1"/>
    </xf>
    <xf numFmtId="0" fontId="67" fillId="0" borderId="50" xfId="0" applyFont="1" applyBorder="1" applyAlignment="1" quotePrefix="1">
      <alignment horizontal="center" vertical="center" shrinkToFit="1"/>
    </xf>
    <xf numFmtId="0" fontId="67" fillId="0" borderId="51" xfId="0" applyFont="1" applyBorder="1" applyAlignment="1" quotePrefix="1">
      <alignment horizontal="center" vertical="center" shrinkToFit="1"/>
    </xf>
    <xf numFmtId="0" fontId="67" fillId="0" borderId="52" xfId="0" applyFont="1" applyBorder="1" applyAlignment="1">
      <alignment horizontal="center" vertical="center" shrinkToFit="1"/>
    </xf>
    <xf numFmtId="0" fontId="0" fillId="0" borderId="44" xfId="0" applyBorder="1" applyAlignment="1" quotePrefix="1">
      <alignment horizontal="center" vertical="center" shrinkToFit="1"/>
    </xf>
    <xf numFmtId="0" fontId="0" fillId="0" borderId="23" xfId="0" applyBorder="1" applyAlignment="1" quotePrefix="1">
      <alignment horizontal="center" vertical="center" shrinkToFit="1"/>
    </xf>
    <xf numFmtId="0" fontId="67" fillId="0" borderId="33" xfId="0" applyFont="1" applyBorder="1" applyAlignment="1" quotePrefix="1">
      <alignment horizontal="center" vertical="center" shrinkToFit="1"/>
    </xf>
    <xf numFmtId="0" fontId="67" fillId="0" borderId="31" xfId="0" applyFont="1" applyBorder="1" applyAlignment="1" quotePrefix="1">
      <alignment horizontal="center" vertical="center" shrinkToFit="1"/>
    </xf>
    <xf numFmtId="0" fontId="67" fillId="0" borderId="32" xfId="0" applyFont="1" applyBorder="1" applyAlignment="1" quotePrefix="1">
      <alignment horizontal="center" vertical="center" shrinkToFit="1"/>
    </xf>
    <xf numFmtId="0" fontId="67" fillId="0" borderId="29" xfId="0" applyFont="1" applyBorder="1" applyAlignment="1" quotePrefix="1">
      <alignment horizontal="center" vertical="center" shrinkToFit="1"/>
    </xf>
    <xf numFmtId="0" fontId="67" fillId="0" borderId="19" xfId="0" applyFont="1" applyBorder="1" applyAlignment="1" quotePrefix="1">
      <alignment vertical="center"/>
    </xf>
    <xf numFmtId="0" fontId="0" fillId="0" borderId="54" xfId="0" applyBorder="1" applyAlignment="1" quotePrefix="1">
      <alignment horizontal="center" vertical="center" shrinkToFit="1"/>
    </xf>
    <xf numFmtId="0" fontId="67" fillId="0" borderId="46" xfId="0" applyFont="1" applyBorder="1" applyAlignment="1" quotePrefix="1">
      <alignment horizontal="center" vertical="center" shrinkToFit="1"/>
    </xf>
    <xf numFmtId="0" fontId="67" fillId="0" borderId="34" xfId="0" applyFont="1" applyBorder="1" applyAlignment="1">
      <alignment horizontal="center" vertical="center" shrinkToFit="1"/>
    </xf>
    <xf numFmtId="0" fontId="0" fillId="0" borderId="43" xfId="0" applyBorder="1" applyAlignment="1" quotePrefix="1">
      <alignment horizontal="center" shrinkToFit="1"/>
    </xf>
    <xf numFmtId="0" fontId="0" fillId="0" borderId="30" xfId="0" applyBorder="1" applyAlignment="1">
      <alignment horizontal="center" shrinkToFit="1"/>
    </xf>
    <xf numFmtId="0" fontId="0" fillId="0" borderId="47" xfId="0" applyBorder="1" applyAlignment="1" quotePrefix="1">
      <alignment horizontal="center" shrinkToFit="1"/>
    </xf>
    <xf numFmtId="0" fontId="0" fillId="0" borderId="18" xfId="0" applyBorder="1" applyAlignment="1">
      <alignment horizontal="center" shrinkToFit="1"/>
    </xf>
    <xf numFmtId="0" fontId="0" fillId="0" borderId="33" xfId="0" applyBorder="1" applyAlignment="1" quotePrefix="1">
      <alignment horizontal="center" shrinkToFit="1"/>
    </xf>
    <xf numFmtId="0" fontId="0" fillId="0" borderId="31" xfId="0" applyBorder="1" applyAlignment="1">
      <alignment horizontal="center" shrinkToFit="1"/>
    </xf>
    <xf numFmtId="0" fontId="67" fillId="0" borderId="23" xfId="0" applyFont="1" applyBorder="1" applyAlignment="1" quotePrefix="1">
      <alignment horizontal="center" vertical="center" wrapText="1"/>
    </xf>
    <xf numFmtId="0" fontId="67" fillId="0" borderId="31" xfId="0" applyFont="1" applyBorder="1" applyAlignment="1" quotePrefix="1">
      <alignment horizontal="center" vertical="center"/>
    </xf>
    <xf numFmtId="0" fontId="67" fillId="0" borderId="44" xfId="0" applyFont="1" applyBorder="1" applyAlignment="1" quotePrefix="1">
      <alignment horizontal="center" vertical="center"/>
    </xf>
    <xf numFmtId="0" fontId="67" fillId="0" borderId="30" xfId="0" applyFont="1" applyBorder="1" applyAlignment="1" quotePrefix="1">
      <alignment horizontal="center" vertical="center"/>
    </xf>
    <xf numFmtId="0" fontId="67" fillId="0" borderId="45" xfId="0" applyFont="1" applyBorder="1" applyAlignment="1" quotePrefix="1">
      <alignment horizontal="center" vertical="center"/>
    </xf>
    <xf numFmtId="0" fontId="67" fillId="0" borderId="29" xfId="0" applyFont="1" applyBorder="1" applyAlignment="1" quotePrefix="1">
      <alignment horizontal="center" vertical="center"/>
    </xf>
    <xf numFmtId="0" fontId="67" fillId="0" borderId="43" xfId="0" applyFont="1" applyBorder="1" applyAlignment="1" quotePrefix="1">
      <alignment horizontal="center" vertical="center" shrinkToFit="1"/>
    </xf>
    <xf numFmtId="0" fontId="67" fillId="0" borderId="30" xfId="0" applyFont="1" applyBorder="1" applyAlignment="1" quotePrefix="1">
      <alignment horizontal="center" vertical="center" shrinkToFit="1"/>
    </xf>
    <xf numFmtId="0" fontId="67" fillId="0" borderId="23" xfId="0" applyFont="1" applyBorder="1" applyAlignment="1" quotePrefix="1">
      <alignment horizontal="center" vertical="center"/>
    </xf>
    <xf numFmtId="0" fontId="67" fillId="0" borderId="52" xfId="0" applyFont="1" applyBorder="1" applyAlignment="1" quotePrefix="1">
      <alignment horizontal="center" vertical="center" shrinkToFit="1"/>
    </xf>
    <xf numFmtId="0" fontId="67" fillId="0" borderId="28" xfId="0" applyFont="1" applyBorder="1" applyAlignment="1" quotePrefix="1">
      <alignment horizontal="distributed" vertical="center"/>
    </xf>
    <xf numFmtId="0" fontId="67" fillId="0" borderId="43" xfId="0" applyFont="1" applyBorder="1" applyAlignment="1" quotePrefix="1">
      <alignment horizontal="distributed" vertical="center"/>
    </xf>
    <xf numFmtId="0" fontId="67" fillId="0" borderId="0" xfId="0" applyFont="1" applyAlignment="1">
      <alignment horizontal="distributed" vertical="center"/>
    </xf>
    <xf numFmtId="0" fontId="0" fillId="0" borderId="33" xfId="0" applyBorder="1" applyAlignment="1">
      <alignment vertical="center" shrinkToFit="1"/>
    </xf>
    <xf numFmtId="0" fontId="0" fillId="0" borderId="32" xfId="0" applyBorder="1" applyAlignment="1">
      <alignment vertical="center" shrinkToFit="1"/>
    </xf>
    <xf numFmtId="0" fontId="0" fillId="0" borderId="79" xfId="0" applyBorder="1" applyAlignment="1">
      <alignment horizontal="center" vertical="center" shrinkToFit="1"/>
    </xf>
    <xf numFmtId="0" fontId="0" fillId="0" borderId="78" xfId="0" applyBorder="1" applyAlignment="1">
      <alignment horizontal="center" vertical="center" shrinkToFit="1"/>
    </xf>
    <xf numFmtId="0" fontId="0" fillId="0" borderId="40" xfId="0" applyBorder="1" applyAlignment="1">
      <alignment horizontal="center" shrinkToFit="1"/>
    </xf>
    <xf numFmtId="0" fontId="0" fillId="0" borderId="50" xfId="0" applyBorder="1" applyAlignment="1">
      <alignment horizontal="center" vertical="center" shrinkToFit="1"/>
    </xf>
    <xf numFmtId="0" fontId="0" fillId="0" borderId="52" xfId="0" applyBorder="1" applyAlignment="1">
      <alignment horizontal="center" vertical="center" shrinkToFit="1"/>
    </xf>
    <xf numFmtId="0" fontId="0" fillId="0" borderId="33" xfId="0" applyBorder="1" applyAlignment="1" quotePrefix="1">
      <alignment horizontal="center" vertical="center" textRotation="255" wrapText="1"/>
    </xf>
    <xf numFmtId="0" fontId="0" fillId="0" borderId="31" xfId="0" applyBorder="1" applyAlignment="1">
      <alignment horizontal="center" vertical="center" textRotation="255" wrapText="1"/>
    </xf>
    <xf numFmtId="0" fontId="0" fillId="0" borderId="43" xfId="0"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18" xfId="0" applyBorder="1" applyAlignment="1">
      <alignment horizontal="center" vertical="center" textRotation="255" wrapText="1"/>
    </xf>
    <xf numFmtId="49" fontId="38" fillId="0" borderId="50" xfId="0" applyNumberFormat="1" applyFont="1" applyBorder="1" applyAlignment="1" quotePrefix="1">
      <alignment horizontal="center" vertical="center" wrapText="1" shrinkToFit="1" readingOrder="2"/>
    </xf>
    <xf numFmtId="0" fontId="38" fillId="0" borderId="51" xfId="0" applyFont="1" applyBorder="1" applyAlignment="1">
      <alignment horizontal="center" vertical="center" wrapText="1" shrinkToFit="1"/>
    </xf>
    <xf numFmtId="0" fontId="38" fillId="0" borderId="52" xfId="0" applyFont="1" applyBorder="1" applyAlignment="1">
      <alignment horizontal="center" vertical="center" wrapText="1" shrinkToFit="1"/>
    </xf>
    <xf numFmtId="0" fontId="0" fillId="0" borderId="44" xfId="0" applyBorder="1" applyAlignment="1" quotePrefix="1">
      <alignment horizontal="center" shrinkToFit="1"/>
    </xf>
    <xf numFmtId="0" fontId="0" fillId="0" borderId="69" xfId="0" applyBorder="1" applyAlignment="1">
      <alignment horizontal="center" shrinkToFit="1"/>
    </xf>
    <xf numFmtId="0" fontId="0" fillId="0" borderId="50" xfId="0" applyBorder="1" applyAlignment="1" quotePrefix="1">
      <alignment horizontal="center" vertical="center" wrapText="1" shrinkToFit="1"/>
    </xf>
    <xf numFmtId="0" fontId="0" fillId="0" borderId="51" xfId="0" applyBorder="1" applyAlignment="1">
      <alignment horizontal="center" vertical="center" wrapText="1" shrinkToFit="1"/>
    </xf>
    <xf numFmtId="0" fontId="0" fillId="0" borderId="55" xfId="0" applyBorder="1" applyAlignment="1">
      <alignment horizontal="center" vertical="center" wrapText="1" shrinkToFit="1"/>
    </xf>
    <xf numFmtId="0" fontId="0" fillId="0" borderId="33" xfId="0" applyBorder="1" applyAlignment="1" quotePrefix="1">
      <alignment vertical="center" shrinkToFit="1"/>
    </xf>
    <xf numFmtId="0" fontId="38" fillId="0" borderId="50" xfId="0" applyFont="1" applyBorder="1" applyAlignment="1">
      <alignment horizontal="center" vertical="center" wrapText="1" shrinkToFit="1"/>
    </xf>
    <xf numFmtId="0" fontId="0" fillId="0" borderId="47" xfId="0" applyBorder="1" applyAlignment="1">
      <alignment vertical="center" shrinkToFit="1"/>
    </xf>
    <xf numFmtId="0" fontId="0" fillId="0" borderId="18" xfId="0" applyBorder="1" applyAlignment="1">
      <alignment vertical="center" shrinkToFit="1"/>
    </xf>
    <xf numFmtId="0" fontId="0" fillId="0" borderId="51" xfId="0" applyBorder="1" applyAlignment="1" quotePrefix="1">
      <alignment horizontal="center" vertical="center" shrinkToFit="1"/>
    </xf>
    <xf numFmtId="0" fontId="0" fillId="0" borderId="51" xfId="0" applyBorder="1" applyAlignment="1">
      <alignment horizontal="center" vertical="center" shrinkToFit="1"/>
    </xf>
    <xf numFmtId="0" fontId="0" fillId="0" borderId="33" xfId="0" applyBorder="1" applyAlignment="1">
      <alignment horizontal="center" vertical="center" textRotation="255" wrapText="1"/>
    </xf>
    <xf numFmtId="0" fontId="0" fillId="0" borderId="32" xfId="0" applyBorder="1" applyAlignment="1">
      <alignment horizontal="center" vertical="center" textRotation="255" wrapText="1"/>
    </xf>
    <xf numFmtId="0" fontId="0" fillId="0" borderId="29" xfId="0" applyBorder="1" applyAlignment="1">
      <alignment horizontal="center" vertical="center" textRotation="255" wrapText="1"/>
    </xf>
    <xf numFmtId="0" fontId="0" fillId="0" borderId="25" xfId="0" applyBorder="1" applyAlignment="1">
      <alignment vertical="center"/>
    </xf>
    <xf numFmtId="0" fontId="0" fillId="26" borderId="44" xfId="0" applyFill="1" applyBorder="1" applyAlignment="1">
      <alignment vertical="center" textRotation="255"/>
    </xf>
    <xf numFmtId="0" fontId="0" fillId="0" borderId="44" xfId="0" applyBorder="1" applyAlignment="1">
      <alignment vertical="center" textRotation="255"/>
    </xf>
    <xf numFmtId="0" fontId="0" fillId="0" borderId="46" xfId="0" applyBorder="1" applyAlignment="1" quotePrefix="1">
      <alignment horizontal="distributed" vertical="center"/>
    </xf>
    <xf numFmtId="0" fontId="0" fillId="0" borderId="24" xfId="0" applyBorder="1" applyAlignment="1">
      <alignment horizontal="distributed"/>
    </xf>
    <xf numFmtId="0" fontId="0" fillId="0" borderId="46" xfId="0" applyBorder="1" applyAlignment="1" quotePrefix="1">
      <alignment horizontal="distributed" vertical="center" wrapText="1"/>
    </xf>
    <xf numFmtId="0" fontId="0" fillId="0" borderId="24" xfId="0" applyBorder="1" applyAlignment="1">
      <alignment horizontal="distributed" wrapText="1"/>
    </xf>
    <xf numFmtId="0" fontId="43" fillId="0" borderId="43" xfId="0" applyFont="1" applyBorder="1" applyAlignment="1" quotePrefix="1">
      <alignment horizontal="center" vertical="center" shrinkToFit="1"/>
    </xf>
    <xf numFmtId="0" fontId="43" fillId="0" borderId="30" xfId="0" applyFont="1" applyBorder="1" applyAlignment="1">
      <alignment horizontal="center" vertical="center" shrinkToFit="1"/>
    </xf>
    <xf numFmtId="0" fontId="0" fillId="0" borderId="43" xfId="0" applyBorder="1" applyAlignment="1" quotePrefix="1">
      <alignment horizontal="center" vertical="center" shrinkToFit="1"/>
    </xf>
    <xf numFmtId="0" fontId="67" fillId="0" borderId="52" xfId="0" applyFont="1" applyBorder="1" applyAlignment="1">
      <alignment horizontal="center" vertical="center"/>
    </xf>
    <xf numFmtId="0" fontId="67" fillId="0" borderId="58" xfId="0" applyFont="1" applyBorder="1" applyAlignment="1">
      <alignment horizontal="center"/>
    </xf>
    <xf numFmtId="0" fontId="0" fillId="0" borderId="31" xfId="0" applyBorder="1" applyAlignment="1" quotePrefix="1">
      <alignment horizontal="center" vertical="center" shrinkToFit="1"/>
    </xf>
    <xf numFmtId="0" fontId="0" fillId="0" borderId="30" xfId="0" applyBorder="1" applyAlignment="1" quotePrefix="1">
      <alignment horizontal="center" vertical="center" shrinkToFit="1"/>
    </xf>
    <xf numFmtId="0" fontId="0" fillId="0" borderId="18" xfId="0" applyBorder="1" applyAlignment="1" quotePrefix="1">
      <alignment horizontal="center" vertical="center" shrinkToFit="1"/>
    </xf>
    <xf numFmtId="0" fontId="30" fillId="0" borderId="0" xfId="69" applyFont="1" applyAlignment="1">
      <alignment horizontal="center" vertical="center"/>
      <protection/>
    </xf>
    <xf numFmtId="0" fontId="67" fillId="0" borderId="33" xfId="0" applyFont="1" applyBorder="1" applyAlignment="1">
      <alignment vertical="center" wrapText="1"/>
    </xf>
    <xf numFmtId="0" fontId="67" fillId="0" borderId="19" xfId="0" applyFont="1" applyBorder="1" applyAlignment="1">
      <alignment vertical="center" wrapText="1"/>
    </xf>
    <xf numFmtId="0" fontId="67" fillId="0" borderId="31" xfId="0" applyFont="1" applyBorder="1" applyAlignment="1">
      <alignment vertical="center" wrapText="1"/>
    </xf>
    <xf numFmtId="0" fontId="67" fillId="0" borderId="32" xfId="0" applyFont="1" applyBorder="1" applyAlignment="1">
      <alignment vertical="center" wrapText="1"/>
    </xf>
    <xf numFmtId="0" fontId="67" fillId="0" borderId="28" xfId="0" applyFont="1" applyBorder="1" applyAlignment="1">
      <alignment vertical="center" wrapText="1"/>
    </xf>
    <xf numFmtId="0" fontId="67" fillId="0" borderId="29" xfId="0" applyFont="1" applyBorder="1" applyAlignment="1">
      <alignment vertical="center" wrapText="1"/>
    </xf>
    <xf numFmtId="0" fontId="0" fillId="0" borderId="23" xfId="0" applyBorder="1" applyAlignment="1" quotePrefix="1">
      <alignment horizontal="center" vertical="center"/>
    </xf>
    <xf numFmtId="0" fontId="0" fillId="0" borderId="19" xfId="0" applyBorder="1" applyAlignment="1">
      <alignment horizontal="center" vertical="center"/>
    </xf>
    <xf numFmtId="0" fontId="0" fillId="0" borderId="54"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35" fillId="0" borderId="28" xfId="0" applyFont="1" applyBorder="1" applyAlignment="1">
      <alignment horizontal="center"/>
    </xf>
    <xf numFmtId="0" fontId="0" fillId="0" borderId="0" xfId="0" applyBorder="1" applyAlignment="1">
      <alignment/>
    </xf>
    <xf numFmtId="0" fontId="0" fillId="0" borderId="21" xfId="0" applyBorder="1" applyAlignment="1">
      <alignment vertical="top" wrapText="1"/>
    </xf>
    <xf numFmtId="0" fontId="0" fillId="0" borderId="0" xfId="0" applyBorder="1" applyAlignment="1">
      <alignment vertical="top" wrapText="1"/>
    </xf>
    <xf numFmtId="0" fontId="0" fillId="0" borderId="72" xfId="0" applyBorder="1" applyAlignment="1" quotePrefix="1">
      <alignment horizontal="center" vertical="center" textRotation="255" shrinkToFit="1"/>
    </xf>
    <xf numFmtId="0" fontId="0" fillId="0" borderId="85" xfId="0" applyBorder="1" applyAlignment="1">
      <alignment horizontal="center" vertical="center" textRotation="255" shrinkToFit="1"/>
    </xf>
    <xf numFmtId="0" fontId="67" fillId="0" borderId="43" xfId="0" applyFont="1" applyBorder="1" applyAlignment="1">
      <alignment vertical="center" wrapText="1"/>
    </xf>
    <xf numFmtId="0" fontId="67" fillId="0" borderId="0" xfId="0" applyFont="1" applyAlignment="1">
      <alignment vertical="center" wrapText="1"/>
    </xf>
    <xf numFmtId="0" fontId="67" fillId="0" borderId="30" xfId="0" applyFont="1" applyBorder="1" applyAlignment="1">
      <alignment vertical="center" wrapText="1"/>
    </xf>
    <xf numFmtId="0" fontId="67" fillId="0" borderId="0" xfId="0" applyFont="1" applyBorder="1" applyAlignment="1">
      <alignment vertical="center" wrapText="1"/>
    </xf>
    <xf numFmtId="0" fontId="35" fillId="0" borderId="0" xfId="0" applyFont="1" applyAlignment="1">
      <alignment horizontal="center" vertical="center" shrinkToFit="1"/>
    </xf>
    <xf numFmtId="0" fontId="0" fillId="0" borderId="33" xfId="0" applyBorder="1" applyAlignment="1">
      <alignment horizontal="center" vertical="center" wrapText="1" shrinkToFit="1"/>
    </xf>
    <xf numFmtId="0" fontId="0" fillId="0" borderId="72" xfId="0" applyBorder="1" applyAlignment="1" quotePrefix="1">
      <alignment vertical="center" textRotation="255"/>
    </xf>
    <xf numFmtId="0" fontId="0" fillId="0" borderId="85" xfId="0" applyBorder="1" applyAlignment="1">
      <alignment vertical="center" textRotation="255"/>
    </xf>
    <xf numFmtId="0" fontId="0" fillId="0" borderId="73" xfId="0" applyBorder="1" applyAlignment="1">
      <alignment vertical="center" textRotation="255"/>
    </xf>
    <xf numFmtId="0" fontId="0" fillId="0" borderId="0" xfId="0" applyAlignment="1">
      <alignment horizontal="center" vertical="center"/>
    </xf>
    <xf numFmtId="0" fontId="0" fillId="0" borderId="28" xfId="0" applyBorder="1" applyAlignment="1">
      <alignment horizontal="center" vertical="center"/>
    </xf>
    <xf numFmtId="0" fontId="0" fillId="0" borderId="19" xfId="0" applyBorder="1" applyAlignment="1" quotePrefix="1">
      <alignment horizontal="center" vertical="center" shrinkToFit="1"/>
    </xf>
    <xf numFmtId="0" fontId="0" fillId="0" borderId="45" xfId="0" applyBorder="1" applyAlignment="1" quotePrefix="1">
      <alignment horizontal="center" vertical="center" shrinkToFit="1"/>
    </xf>
    <xf numFmtId="0" fontId="0" fillId="0" borderId="28" xfId="0" applyBorder="1" applyAlignment="1" quotePrefix="1">
      <alignment horizontal="center" vertical="center" shrinkToFit="1"/>
    </xf>
    <xf numFmtId="0" fontId="0" fillId="0" borderId="29" xfId="0" applyBorder="1" applyAlignment="1" quotePrefix="1">
      <alignment horizontal="center" vertical="center" shrinkToFit="1"/>
    </xf>
    <xf numFmtId="0" fontId="0" fillId="0" borderId="22" xfId="0" applyBorder="1" applyAlignment="1">
      <alignment horizontal="center" vertical="center" shrinkToFit="1"/>
    </xf>
    <xf numFmtId="0" fontId="0" fillId="0" borderId="39" xfId="0" applyBorder="1" applyAlignment="1">
      <alignment horizontal="center" vertical="center" shrinkToFit="1"/>
    </xf>
    <xf numFmtId="0" fontId="0" fillId="0" borderId="50" xfId="0" applyBorder="1" applyAlignment="1">
      <alignment horizontal="center" vertical="center" textRotation="255"/>
    </xf>
    <xf numFmtId="0" fontId="0" fillId="0" borderId="51" xfId="0" applyBorder="1" applyAlignment="1">
      <alignment horizontal="center" vertical="center" textRotation="255"/>
    </xf>
    <xf numFmtId="0" fontId="0" fillId="0" borderId="55" xfId="0" applyBorder="1" applyAlignment="1">
      <alignment horizontal="center" vertical="center" textRotation="255"/>
    </xf>
    <xf numFmtId="0" fontId="0" fillId="0" borderId="33" xfId="0" applyBorder="1" applyAlignment="1" quotePrefix="1">
      <alignment horizontal="center" vertical="center" shrinkToFit="1"/>
    </xf>
    <xf numFmtId="0" fontId="0" fillId="0" borderId="32" xfId="0" applyBorder="1" applyAlignment="1" quotePrefix="1">
      <alignment horizontal="center" vertical="center" shrinkToFit="1"/>
    </xf>
    <xf numFmtId="0" fontId="67" fillId="0" borderId="47" xfId="0" applyFont="1" applyBorder="1" applyAlignment="1">
      <alignment vertical="center" wrapText="1"/>
    </xf>
    <xf numFmtId="0" fontId="67" fillId="0" borderId="27" xfId="0" applyFont="1" applyBorder="1" applyAlignment="1">
      <alignment vertical="center" wrapText="1"/>
    </xf>
    <xf numFmtId="0" fontId="67" fillId="0" borderId="18" xfId="0" applyFont="1" applyBorder="1" applyAlignment="1">
      <alignment vertical="center" wrapText="1"/>
    </xf>
    <xf numFmtId="0" fontId="0" fillId="0" borderId="0" xfId="0" applyAlignment="1">
      <alignment horizontal="center" vertical="center" shrinkToFit="1"/>
    </xf>
    <xf numFmtId="0" fontId="67" fillId="0" borderId="33" xfId="0" applyFont="1" applyBorder="1" applyAlignment="1" quotePrefix="1">
      <alignment vertical="center" wrapText="1"/>
    </xf>
    <xf numFmtId="0" fontId="0" fillId="0" borderId="50" xfId="0" applyBorder="1" applyAlignment="1">
      <alignment horizontal="center" vertical="center" textRotation="255" shrinkToFit="1"/>
    </xf>
    <xf numFmtId="0" fontId="0" fillId="0" borderId="52" xfId="0" applyBorder="1" applyAlignment="1">
      <alignment horizontal="center" vertical="center" textRotation="255"/>
    </xf>
    <xf numFmtId="0" fontId="67" fillId="0" borderId="64" xfId="0" applyFont="1" applyBorder="1" applyAlignment="1">
      <alignment horizontal="right" shrinkToFit="1"/>
    </xf>
    <xf numFmtId="0" fontId="67" fillId="0" borderId="21" xfId="0" applyFont="1" applyBorder="1" applyAlignment="1">
      <alignment horizontal="right" shrinkToFit="1"/>
    </xf>
    <xf numFmtId="0" fontId="76" fillId="0" borderId="28" xfId="0" applyFont="1" applyBorder="1" applyAlignment="1">
      <alignment horizontal="center" vertical="center" shrinkToFit="1"/>
    </xf>
    <xf numFmtId="0" fontId="76" fillId="0" borderId="39" xfId="0" applyFont="1" applyBorder="1" applyAlignment="1">
      <alignment horizontal="center" vertical="center" shrinkToFit="1"/>
    </xf>
    <xf numFmtId="0" fontId="0" fillId="0" borderId="19" xfId="0" applyFont="1" applyBorder="1" applyAlignment="1">
      <alignment horizontal="center"/>
    </xf>
    <xf numFmtId="0" fontId="0" fillId="0" borderId="31" xfId="0" applyFont="1" applyBorder="1" applyAlignment="1">
      <alignment horizontal="center"/>
    </xf>
    <xf numFmtId="0" fontId="0" fillId="0" borderId="0" xfId="0" applyFont="1" applyBorder="1" applyAlignment="1">
      <alignment horizontal="center"/>
    </xf>
    <xf numFmtId="0" fontId="0" fillId="0" borderId="30" xfId="0" applyFont="1" applyBorder="1" applyAlignment="1">
      <alignment horizontal="center"/>
    </xf>
    <xf numFmtId="0" fontId="67" fillId="0" borderId="0" xfId="0" applyFont="1" applyBorder="1" applyAlignment="1">
      <alignment horizontal="center"/>
    </xf>
    <xf numFmtId="0" fontId="67" fillId="0" borderId="30" xfId="0" applyFont="1" applyBorder="1" applyAlignment="1">
      <alignment horizontal="center"/>
    </xf>
    <xf numFmtId="0" fontId="0" fillId="0" borderId="33" xfId="0"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43" fillId="0" borderId="28" xfId="0" applyFont="1" applyBorder="1" applyAlignment="1">
      <alignment horizontal="center"/>
    </xf>
    <xf numFmtId="0" fontId="43" fillId="0" borderId="29" xfId="0" applyFont="1" applyBorder="1" applyAlignment="1">
      <alignment horizontal="center"/>
    </xf>
    <xf numFmtId="0" fontId="0" fillId="0" borderId="33" xfId="0" applyBorder="1" applyAlignment="1">
      <alignment horizontal="center"/>
    </xf>
    <xf numFmtId="0" fontId="0" fillId="0" borderId="19" xfId="0" applyBorder="1" applyAlignment="1">
      <alignment horizontal="center"/>
    </xf>
    <xf numFmtId="0" fontId="0" fillId="0" borderId="31" xfId="0" applyBorder="1" applyAlignment="1">
      <alignment horizontal="center"/>
    </xf>
    <xf numFmtId="0" fontId="0" fillId="0" borderId="28" xfId="0" applyBorder="1" applyAlignment="1">
      <alignment horizontal="right" vertical="center" shrinkToFit="1"/>
    </xf>
    <xf numFmtId="0" fontId="0" fillId="0" borderId="44" xfId="0" applyBorder="1" applyAlignment="1" quotePrefix="1">
      <alignment vertical="center" shrinkToFit="1"/>
    </xf>
    <xf numFmtId="0" fontId="0" fillId="0" borderId="0" xfId="0" applyAlignment="1">
      <alignment vertical="center" shrinkToFit="1"/>
    </xf>
    <xf numFmtId="0" fontId="0" fillId="0" borderId="30" xfId="0" applyBorder="1" applyAlignment="1">
      <alignment vertical="center" shrinkToFit="1"/>
    </xf>
    <xf numFmtId="0" fontId="0" fillId="0" borderId="23" xfId="0" applyBorder="1" applyAlignment="1" quotePrefix="1">
      <alignment vertical="center" shrinkToFit="1"/>
    </xf>
    <xf numFmtId="0" fontId="0" fillId="0" borderId="43" xfId="0" applyBorder="1" applyAlignment="1">
      <alignment horizontal="center"/>
    </xf>
    <xf numFmtId="0" fontId="0" fillId="0" borderId="0" xfId="0" applyAlignment="1">
      <alignment horizontal="center"/>
    </xf>
    <xf numFmtId="0" fontId="0" fillId="0" borderId="30" xfId="0" applyBorder="1" applyAlignment="1">
      <alignment horizontal="center"/>
    </xf>
    <xf numFmtId="0" fontId="38" fillId="0" borderId="43" xfId="0" applyFont="1" applyBorder="1" applyAlignment="1">
      <alignment horizontal="center" vertical="center" shrinkToFit="1"/>
    </xf>
    <xf numFmtId="0" fontId="38" fillId="0" borderId="0" xfId="0" applyFont="1" applyAlignment="1">
      <alignment horizontal="center" vertical="center" shrinkToFit="1"/>
    </xf>
    <xf numFmtId="0" fontId="38" fillId="0" borderId="30" xfId="0" applyFont="1" applyBorder="1" applyAlignment="1">
      <alignment horizontal="center" vertical="center" shrinkToFit="1"/>
    </xf>
    <xf numFmtId="0" fontId="76" fillId="0" borderId="33" xfId="0" applyFont="1" applyBorder="1" applyAlignment="1" quotePrefix="1">
      <alignment horizontal="left" shrinkToFit="1"/>
    </xf>
    <xf numFmtId="0" fontId="76" fillId="0" borderId="19" xfId="0" applyFont="1" applyBorder="1" applyAlignment="1" quotePrefix="1">
      <alignment horizontal="left" shrinkToFit="1"/>
    </xf>
    <xf numFmtId="0" fontId="0" fillId="0" borderId="19" xfId="0" applyBorder="1" applyAlignment="1">
      <alignment shrinkToFit="1"/>
    </xf>
    <xf numFmtId="0" fontId="0" fillId="0" borderId="22" xfId="0" applyBorder="1" applyAlignment="1">
      <alignment shrinkToFit="1"/>
    </xf>
    <xf numFmtId="0" fontId="0" fillId="0" borderId="19" xfId="0" applyBorder="1" applyAlignment="1">
      <alignment horizontal="right" vertical="center" shrinkToFit="1"/>
    </xf>
    <xf numFmtId="0" fontId="0" fillId="0" borderId="0" xfId="0" applyBorder="1" applyAlignment="1">
      <alignment vertical="center" shrinkToFit="1"/>
    </xf>
    <xf numFmtId="0" fontId="0" fillId="0" borderId="28" xfId="0" applyBorder="1" applyAlignment="1">
      <alignment horizontal="right" shrinkToFit="1"/>
    </xf>
    <xf numFmtId="0" fontId="43" fillId="0" borderId="33" xfId="0" applyFont="1" applyBorder="1" applyAlignment="1">
      <alignment horizontal="right" vertical="center" shrinkToFit="1"/>
    </xf>
    <xf numFmtId="0" fontId="43" fillId="0" borderId="19" xfId="0" applyFont="1" applyBorder="1" applyAlignment="1">
      <alignment horizontal="right" vertical="center" shrinkToFit="1"/>
    </xf>
    <xf numFmtId="0" fontId="43" fillId="0" borderId="24" xfId="0" applyFont="1" applyBorder="1" applyAlignment="1">
      <alignment horizontal="right" vertical="center" shrinkToFit="1"/>
    </xf>
    <xf numFmtId="0" fontId="0" fillId="0" borderId="19" xfId="0" applyBorder="1" applyAlignment="1">
      <alignment horizontal="center" shrinkToFit="1"/>
    </xf>
    <xf numFmtId="0" fontId="0" fillId="0" borderId="46" xfId="0" applyBorder="1" applyAlignment="1">
      <alignment horizontal="right" vertical="center" shrinkToFit="1"/>
    </xf>
    <xf numFmtId="176" fontId="35" fillId="0" borderId="43" xfId="0" applyNumberFormat="1" applyFont="1" applyBorder="1" applyAlignment="1" quotePrefix="1">
      <alignment horizontal="center" vertical="center" shrinkToFit="1"/>
    </xf>
    <xf numFmtId="176" fontId="35" fillId="0" borderId="0" xfId="0" applyNumberFormat="1" applyFont="1" applyBorder="1" applyAlignment="1">
      <alignment horizontal="center" vertical="center" shrinkToFit="1"/>
    </xf>
    <xf numFmtId="176" fontId="35" fillId="0" borderId="30" xfId="0" applyNumberFormat="1" applyFont="1" applyBorder="1" applyAlignment="1">
      <alignment horizontal="center" vertical="center" shrinkToFit="1"/>
    </xf>
    <xf numFmtId="0" fontId="34" fillId="0" borderId="42" xfId="0" applyFont="1" applyBorder="1" applyAlignment="1">
      <alignment vertical="center" shrinkToFit="1"/>
    </xf>
    <xf numFmtId="0" fontId="0" fillId="0" borderId="33" xfId="0" applyBorder="1" applyAlignment="1">
      <alignment horizontal="center" shrinkToFit="1"/>
    </xf>
    <xf numFmtId="0" fontId="0" fillId="0" borderId="24" xfId="0" applyBorder="1" applyAlignment="1">
      <alignment horizontal="right" shrinkToFit="1"/>
    </xf>
    <xf numFmtId="0" fontId="34" fillId="0" borderId="19" xfId="0" applyFont="1" applyBorder="1" applyAlignment="1">
      <alignment horizontal="left" vertical="top" wrapText="1" shrinkToFit="1"/>
    </xf>
    <xf numFmtId="0" fontId="34" fillId="0" borderId="19" xfId="0" applyFont="1" applyBorder="1" applyAlignment="1">
      <alignment horizontal="left" vertical="top" shrinkToFit="1"/>
    </xf>
    <xf numFmtId="0" fontId="34" fillId="0" borderId="0" xfId="0" applyFont="1" applyAlignment="1">
      <alignment horizontal="left" vertical="top" shrinkToFit="1"/>
    </xf>
    <xf numFmtId="0" fontId="34" fillId="0" borderId="28" xfId="0" applyFont="1" applyBorder="1" applyAlignment="1">
      <alignment horizontal="left" vertical="top" shrinkToFit="1"/>
    </xf>
    <xf numFmtId="0" fontId="0" fillId="0" borderId="19" xfId="0" applyBorder="1" applyAlignment="1">
      <alignment vertical="center" wrapText="1"/>
    </xf>
    <xf numFmtId="0" fontId="0" fillId="0" borderId="0" xfId="0" applyBorder="1" applyAlignment="1">
      <alignment vertical="center" wrapText="1"/>
    </xf>
    <xf numFmtId="0" fontId="37" fillId="0" borderId="66" xfId="0" applyFont="1" applyBorder="1" applyAlignment="1">
      <alignment horizontal="center" vertical="center" shrinkToFit="1"/>
    </xf>
    <xf numFmtId="0" fontId="0" fillId="0" borderId="21" xfId="0" applyBorder="1" applyAlignment="1">
      <alignment horizontal="center" vertical="center" shrinkToFit="1"/>
    </xf>
    <xf numFmtId="0" fontId="34" fillId="0" borderId="49" xfId="0" applyFont="1" applyBorder="1" applyAlignment="1">
      <alignment vertical="center" shrinkToFit="1"/>
    </xf>
    <xf numFmtId="0" fontId="34" fillId="0" borderId="26" xfId="0" applyFont="1" applyBorder="1" applyAlignment="1">
      <alignment vertical="center" shrinkToFit="1"/>
    </xf>
    <xf numFmtId="0" fontId="0" fillId="0" borderId="0" xfId="0" applyAlignment="1">
      <alignment vertical="center" wrapText="1"/>
    </xf>
    <xf numFmtId="0" fontId="34" fillId="0" borderId="46" xfId="0" applyFont="1" applyBorder="1" applyAlignment="1">
      <alignment vertical="center" shrinkToFit="1"/>
    </xf>
    <xf numFmtId="0" fontId="34" fillId="0" borderId="66" xfId="0" applyFont="1" applyBorder="1" applyAlignment="1">
      <alignment horizontal="center" shrinkToFit="1"/>
    </xf>
    <xf numFmtId="0" fontId="34" fillId="0" borderId="21" xfId="0" applyFont="1" applyBorder="1" applyAlignment="1">
      <alignment horizontal="center" shrinkToFit="1"/>
    </xf>
    <xf numFmtId="0" fontId="0" fillId="0" borderId="21" xfId="0" applyBorder="1" applyAlignment="1">
      <alignment/>
    </xf>
    <xf numFmtId="0" fontId="35" fillId="0" borderId="0" xfId="0" applyFont="1" applyAlignment="1">
      <alignment horizontal="center" vertical="center"/>
    </xf>
    <xf numFmtId="0" fontId="35" fillId="0" borderId="0" xfId="0" applyFont="1" applyAlignment="1">
      <alignment/>
    </xf>
    <xf numFmtId="0" fontId="41" fillId="0" borderId="0" xfId="0" applyFont="1" applyFill="1" applyBorder="1" applyAlignment="1" quotePrefix="1">
      <alignment horizontal="center" vertical="center" shrinkToFit="1"/>
    </xf>
    <xf numFmtId="0" fontId="41" fillId="0" borderId="0" xfId="0" applyFont="1" applyFill="1" applyBorder="1" applyAlignment="1">
      <alignment horizontal="center" vertical="center" shrinkToFit="1"/>
    </xf>
    <xf numFmtId="0" fontId="0" fillId="0" borderId="19" xfId="0" applyBorder="1" applyAlignment="1" quotePrefix="1">
      <alignment vertical="center" wrapText="1"/>
    </xf>
    <xf numFmtId="0" fontId="0" fillId="0" borderId="33" xfId="0" applyBorder="1" applyAlignment="1" quotePrefix="1">
      <alignment vertical="center"/>
    </xf>
    <xf numFmtId="0" fontId="0" fillId="0" borderId="31" xfId="0" applyBorder="1" applyAlignment="1">
      <alignment vertical="center"/>
    </xf>
    <xf numFmtId="0" fontId="0" fillId="0" borderId="43" xfId="0" applyBorder="1" applyAlignment="1">
      <alignment vertical="center"/>
    </xf>
    <xf numFmtId="0" fontId="0" fillId="0" borderId="30" xfId="0" applyBorder="1" applyAlignment="1">
      <alignment vertical="center"/>
    </xf>
    <xf numFmtId="0" fontId="0" fillId="0" borderId="32" xfId="0" applyBorder="1" applyAlignment="1">
      <alignment vertical="center"/>
    </xf>
    <xf numFmtId="0" fontId="0" fillId="0" borderId="29" xfId="0" applyBorder="1" applyAlignment="1">
      <alignment vertical="center"/>
    </xf>
    <xf numFmtId="0" fontId="34" fillId="0" borderId="28" xfId="0" applyFont="1" applyBorder="1" applyAlignment="1">
      <alignment horizontal="center" vertical="center" shrinkToFit="1"/>
    </xf>
    <xf numFmtId="0" fontId="0" fillId="0" borderId="43" xfId="0" applyFont="1" applyBorder="1" applyAlignment="1">
      <alignment vertical="top" wrapText="1"/>
    </xf>
    <xf numFmtId="0" fontId="0" fillId="0" borderId="0" xfId="0" applyFont="1" applyBorder="1" applyAlignment="1">
      <alignment vertical="top"/>
    </xf>
    <xf numFmtId="0" fontId="0" fillId="0" borderId="43" xfId="0" applyFont="1" applyBorder="1" applyAlignment="1">
      <alignment vertical="top"/>
    </xf>
    <xf numFmtId="0" fontId="67" fillId="0" borderId="66" xfId="0" applyFont="1" applyBorder="1" applyAlignment="1">
      <alignment horizontal="left" vertical="center" shrinkToFit="1"/>
    </xf>
    <xf numFmtId="0" fontId="67" fillId="0" borderId="21" xfId="0" applyFont="1" applyBorder="1" applyAlignment="1">
      <alignment horizontal="left" vertical="center" shrinkToFit="1"/>
    </xf>
    <xf numFmtId="0" fontId="67" fillId="0" borderId="67" xfId="0" applyFont="1" applyBorder="1" applyAlignment="1">
      <alignment horizontal="left" vertical="center" shrinkToFit="1"/>
    </xf>
    <xf numFmtId="0" fontId="67" fillId="0" borderId="45" xfId="0" applyFont="1" applyBorder="1" applyAlignment="1">
      <alignment horizontal="left" vertical="center" shrinkToFit="1"/>
    </xf>
    <xf numFmtId="0" fontId="67" fillId="0" borderId="28" xfId="0" applyFont="1" applyBorder="1" applyAlignment="1">
      <alignment horizontal="left" vertical="center" shrinkToFit="1"/>
    </xf>
    <xf numFmtId="0" fontId="67" fillId="0" borderId="29" xfId="0" applyFont="1" applyBorder="1" applyAlignment="1">
      <alignment horizontal="left" vertical="center" shrinkToFit="1"/>
    </xf>
    <xf numFmtId="0" fontId="67" fillId="0" borderId="23" xfId="0" applyFont="1" applyBorder="1" applyAlignment="1" quotePrefix="1">
      <alignment horizontal="left" vertical="center" shrinkToFit="1"/>
    </xf>
    <xf numFmtId="0" fontId="67" fillId="0" borderId="19" xfId="0" applyFont="1" applyBorder="1" applyAlignment="1" quotePrefix="1">
      <alignment horizontal="left" vertical="center" shrinkToFit="1"/>
    </xf>
    <xf numFmtId="0" fontId="67" fillId="0" borderId="31" xfId="0" applyFont="1" applyBorder="1" applyAlignment="1" quotePrefix="1">
      <alignment horizontal="left" vertical="center" shrinkToFit="1"/>
    </xf>
    <xf numFmtId="0" fontId="67" fillId="0" borderId="54" xfId="0" applyFont="1" applyBorder="1" applyAlignment="1" quotePrefix="1">
      <alignment horizontal="left" vertical="center" shrinkToFit="1"/>
    </xf>
    <xf numFmtId="0" fontId="67" fillId="0" borderId="27" xfId="0" applyFont="1" applyBorder="1" applyAlignment="1" quotePrefix="1">
      <alignment horizontal="left" vertical="center" shrinkToFit="1"/>
    </xf>
    <xf numFmtId="0" fontId="67" fillId="0" borderId="18" xfId="0" applyFont="1" applyBorder="1" applyAlignment="1" quotePrefix="1">
      <alignment horizontal="left" vertical="center" shrinkToFit="1"/>
    </xf>
    <xf numFmtId="0" fontId="0" fillId="25" borderId="48" xfId="74" applyFont="1" applyFill="1" applyBorder="1" applyAlignment="1">
      <alignment vertical="center" shrinkToFit="1"/>
      <protection/>
    </xf>
    <xf numFmtId="0" fontId="0" fillId="25" borderId="58" xfId="74" applyFill="1" applyBorder="1" applyAlignment="1">
      <alignment vertical="center" shrinkToFit="1"/>
      <protection/>
    </xf>
    <xf numFmtId="0" fontId="0" fillId="25" borderId="59" xfId="74" applyFill="1" applyBorder="1" applyAlignment="1">
      <alignment vertical="center" shrinkToFit="1"/>
      <protection/>
    </xf>
    <xf numFmtId="176" fontId="0" fillId="0" borderId="37" xfId="74" applyNumberFormat="1" applyBorder="1" applyAlignment="1">
      <alignment vertical="center"/>
      <protection/>
    </xf>
    <xf numFmtId="176" fontId="0" fillId="0" borderId="37" xfId="0" applyNumberFormat="1" applyBorder="1" applyAlignment="1">
      <alignment vertical="center"/>
    </xf>
    <xf numFmtId="0" fontId="0" fillId="0" borderId="0" xfId="74" applyBorder="1" applyAlignment="1">
      <alignment vertical="center" shrinkToFit="1"/>
      <protection/>
    </xf>
    <xf numFmtId="0" fontId="37" fillId="0" borderId="0" xfId="74" applyFont="1" applyBorder="1" applyAlignment="1">
      <alignment horizontal="distributed" vertical="center" shrinkToFit="1"/>
      <protection/>
    </xf>
    <xf numFmtId="0" fontId="0" fillId="0" borderId="0" xfId="74" applyBorder="1" applyAlignment="1">
      <alignment horizontal="distributed" vertical="center" shrinkToFit="1"/>
      <protection/>
    </xf>
    <xf numFmtId="0" fontId="0" fillId="25" borderId="24" xfId="74" applyFont="1" applyFill="1" applyBorder="1" applyAlignment="1">
      <alignment vertical="center" shrinkToFit="1"/>
      <protection/>
    </xf>
    <xf numFmtId="0" fontId="0" fillId="25" borderId="24" xfId="74" applyFill="1" applyBorder="1" applyAlignment="1">
      <alignment vertical="center" shrinkToFit="1"/>
      <protection/>
    </xf>
    <xf numFmtId="0" fontId="0" fillId="25" borderId="25" xfId="74" applyFill="1" applyBorder="1" applyAlignment="1">
      <alignment vertical="center" shrinkToFit="1"/>
      <protection/>
    </xf>
    <xf numFmtId="0" fontId="0" fillId="25" borderId="29" xfId="74" applyFill="1" applyBorder="1" applyAlignment="1">
      <alignment horizontal="center" vertical="center"/>
      <protection/>
    </xf>
    <xf numFmtId="0" fontId="0" fillId="25" borderId="52" xfId="74" applyFill="1" applyBorder="1" applyAlignment="1">
      <alignment horizontal="center" vertical="center"/>
      <protection/>
    </xf>
    <xf numFmtId="0" fontId="0" fillId="25" borderId="78" xfId="74" applyFill="1" applyBorder="1" applyAlignment="1">
      <alignment horizontal="center" vertical="center"/>
      <protection/>
    </xf>
    <xf numFmtId="0" fontId="0" fillId="0" borderId="42" xfId="74" applyBorder="1" applyAlignment="1">
      <alignment vertical="center" shrinkToFit="1"/>
      <protection/>
    </xf>
    <xf numFmtId="0" fontId="0" fillId="0" borderId="24" xfId="74" applyBorder="1" applyAlignment="1">
      <alignment vertical="center" shrinkToFit="1"/>
      <protection/>
    </xf>
    <xf numFmtId="0" fontId="0" fillId="25" borderId="53" xfId="74" applyFont="1" applyFill="1" applyBorder="1" applyAlignment="1">
      <alignment horizontal="distributed" vertical="center" shrinkToFit="1"/>
      <protection/>
    </xf>
    <xf numFmtId="0" fontId="0" fillId="25" borderId="57" xfId="74" applyFill="1" applyBorder="1" applyAlignment="1">
      <alignment horizontal="distributed" vertical="center" shrinkToFit="1"/>
      <protection/>
    </xf>
    <xf numFmtId="0" fontId="35" fillId="0" borderId="0" xfId="74" applyFont="1" applyBorder="1" applyAlignment="1">
      <alignment horizontal="center" vertical="center" shrinkToFit="1"/>
      <protection/>
    </xf>
    <xf numFmtId="0" fontId="0" fillId="0" borderId="0" xfId="74" applyBorder="1" applyAlignment="1">
      <alignment horizontal="center" vertical="center" shrinkToFit="1"/>
      <protection/>
    </xf>
    <xf numFmtId="0" fontId="0" fillId="0" borderId="0" xfId="74" applyFont="1" applyBorder="1" applyAlignment="1">
      <alignment horizontal="distributed" vertical="center" shrinkToFit="1"/>
      <protection/>
    </xf>
    <xf numFmtId="0" fontId="37" fillId="0" borderId="63" xfId="74" applyFont="1" applyFill="1" applyBorder="1" applyAlignment="1">
      <alignment vertical="center"/>
      <protection/>
    </xf>
    <xf numFmtId="0" fontId="37" fillId="0" borderId="46" xfId="74" applyFont="1" applyFill="1" applyBorder="1" applyAlignment="1">
      <alignment vertical="center"/>
      <protection/>
    </xf>
    <xf numFmtId="0" fontId="37" fillId="0" borderId="0" xfId="74" applyFont="1" applyBorder="1" applyAlignment="1">
      <alignment horizontal="distributed" vertical="center"/>
      <protection/>
    </xf>
    <xf numFmtId="0" fontId="0" fillId="25" borderId="34" xfId="74" applyFill="1" applyBorder="1" applyAlignment="1">
      <alignment vertical="center"/>
      <protection/>
    </xf>
    <xf numFmtId="0" fontId="0" fillId="25" borderId="53" xfId="74" applyFill="1" applyBorder="1" applyAlignment="1">
      <alignment vertical="center"/>
      <protection/>
    </xf>
    <xf numFmtId="0" fontId="0" fillId="0" borderId="69" xfId="74" applyBorder="1" applyAlignment="1">
      <alignment horizontal="center" vertical="center"/>
      <protection/>
    </xf>
    <xf numFmtId="0" fontId="0" fillId="0" borderId="35" xfId="74" applyBorder="1" applyAlignment="1">
      <alignment horizontal="center" vertical="center"/>
      <protection/>
    </xf>
    <xf numFmtId="0" fontId="0" fillId="0" borderId="42" xfId="74" applyBorder="1" applyAlignment="1">
      <alignment horizontal="right" vertical="center"/>
      <protection/>
    </xf>
    <xf numFmtId="0" fontId="0" fillId="0" borderId="24" xfId="0" applyBorder="1" applyAlignment="1">
      <alignment horizontal="right" vertical="center"/>
    </xf>
    <xf numFmtId="0" fontId="0" fillId="25" borderId="34" xfId="74" applyFill="1" applyBorder="1" applyAlignment="1">
      <alignment vertical="center" shrinkToFit="1"/>
      <protection/>
    </xf>
    <xf numFmtId="0" fontId="0" fillId="25" borderId="34" xfId="74" applyFont="1" applyFill="1" applyBorder="1" applyAlignment="1">
      <alignment vertical="center" shrinkToFit="1"/>
      <protection/>
    </xf>
    <xf numFmtId="0" fontId="0" fillId="25" borderId="53" xfId="74" applyFill="1" applyBorder="1" applyAlignment="1">
      <alignment vertical="center" shrinkToFit="1"/>
      <protection/>
    </xf>
    <xf numFmtId="0" fontId="0" fillId="25" borderId="57" xfId="74" applyFill="1" applyBorder="1" applyAlignment="1">
      <alignment vertical="center" shrinkToFit="1"/>
      <protection/>
    </xf>
    <xf numFmtId="0" fontId="0" fillId="0" borderId="0" xfId="74" applyFont="1" applyBorder="1" applyAlignment="1">
      <alignment horizontal="distributed" vertical="center"/>
      <protection/>
    </xf>
    <xf numFmtId="0" fontId="0" fillId="0" borderId="0" xfId="0" applyAlignment="1">
      <alignment horizontal="distributed" vertical="center"/>
    </xf>
    <xf numFmtId="0" fontId="37" fillId="0" borderId="82" xfId="74" applyFont="1" applyFill="1" applyBorder="1" applyAlignment="1">
      <alignment vertical="center"/>
      <protection/>
    </xf>
    <xf numFmtId="0" fontId="37" fillId="0" borderId="40" xfId="74" applyFont="1" applyFill="1" applyBorder="1" applyAlignment="1">
      <alignment vertical="center"/>
      <protection/>
    </xf>
    <xf numFmtId="0" fontId="0" fillId="0" borderId="49" xfId="74" applyBorder="1" applyAlignment="1">
      <alignment vertical="center" shrinkToFit="1"/>
      <protection/>
    </xf>
    <xf numFmtId="0" fontId="0" fillId="0" borderId="26" xfId="74" applyBorder="1" applyAlignment="1">
      <alignment vertical="center" shrinkToFit="1"/>
      <protection/>
    </xf>
    <xf numFmtId="0" fontId="0" fillId="0" borderId="71" xfId="74" applyBorder="1" applyAlignment="1" quotePrefix="1">
      <alignment vertical="center" shrinkToFit="1"/>
      <protection/>
    </xf>
    <xf numFmtId="0" fontId="0" fillId="0" borderId="38" xfId="74" applyBorder="1" applyAlignment="1">
      <alignment vertical="center" shrinkToFit="1"/>
      <protection/>
    </xf>
    <xf numFmtId="0" fontId="0" fillId="0" borderId="63" xfId="74" applyBorder="1" applyAlignment="1">
      <alignment vertical="center"/>
      <protection/>
    </xf>
    <xf numFmtId="0" fontId="0" fillId="0" borderId="46" xfId="74" applyBorder="1" applyAlignment="1">
      <alignment vertical="center"/>
      <protection/>
    </xf>
    <xf numFmtId="0" fontId="67" fillId="25" borderId="24" xfId="74" applyFont="1" applyFill="1" applyBorder="1" applyAlignment="1">
      <alignment vertical="center" shrinkToFit="1"/>
      <protection/>
    </xf>
    <xf numFmtId="0" fontId="67" fillId="25" borderId="34" xfId="74" applyFont="1" applyFill="1" applyBorder="1" applyAlignment="1">
      <alignment vertical="center" shrinkToFit="1"/>
      <protection/>
    </xf>
    <xf numFmtId="0" fontId="0" fillId="0" borderId="53" xfId="74" applyBorder="1" applyAlignment="1">
      <alignment vertical="center" shrinkToFit="1"/>
      <protection/>
    </xf>
    <xf numFmtId="0" fontId="0" fillId="0" borderId="37" xfId="74" applyBorder="1" applyAlignment="1">
      <alignment vertical="center" shrinkToFit="1"/>
      <protection/>
    </xf>
    <xf numFmtId="0" fontId="37" fillId="0" borderId="63" xfId="74" applyFont="1" applyFill="1" applyBorder="1" applyAlignment="1" quotePrefix="1">
      <alignment vertical="center"/>
      <protection/>
    </xf>
    <xf numFmtId="0" fontId="67" fillId="0" borderId="42" xfId="74" applyFont="1" applyBorder="1" applyAlignment="1">
      <alignment vertical="center" shrinkToFit="1"/>
      <protection/>
    </xf>
    <xf numFmtId="0" fontId="67" fillId="0" borderId="24" xfId="0" applyFont="1" applyBorder="1" applyAlignment="1">
      <alignment vertical="center" shrinkToFit="1"/>
    </xf>
    <xf numFmtId="0" fontId="0" fillId="0" borderId="46" xfId="74" applyFill="1" applyBorder="1" applyAlignment="1">
      <alignment vertical="center"/>
      <protection/>
    </xf>
    <xf numFmtId="0" fontId="0" fillId="0" borderId="24" xfId="0" applyFill="1" applyBorder="1" applyAlignment="1">
      <alignment vertical="center"/>
    </xf>
    <xf numFmtId="0" fontId="0" fillId="0" borderId="46" xfId="74" applyFont="1" applyFill="1" applyBorder="1" applyAlignment="1">
      <alignment horizontal="distributed" vertical="center" shrinkToFit="1"/>
      <protection/>
    </xf>
    <xf numFmtId="0" fontId="0" fillId="0" borderId="24" xfId="74" applyFill="1" applyBorder="1" applyAlignment="1">
      <alignment horizontal="distributed" vertical="center" shrinkToFit="1"/>
      <protection/>
    </xf>
    <xf numFmtId="0" fontId="0" fillId="0" borderId="24" xfId="0" applyFill="1" applyBorder="1" applyAlignment="1">
      <alignment horizontal="distributed" vertical="center"/>
    </xf>
    <xf numFmtId="0" fontId="0" fillId="0" borderId="25" xfId="0" applyFill="1" applyBorder="1" applyAlignment="1">
      <alignment horizontal="distributed" vertical="center"/>
    </xf>
    <xf numFmtId="0" fontId="0" fillId="0" borderId="42" xfId="74" applyFont="1" applyBorder="1" applyAlignment="1">
      <alignment vertical="center" shrinkToFit="1"/>
      <protection/>
    </xf>
    <xf numFmtId="0" fontId="0" fillId="0" borderId="62" xfId="74" applyFont="1" applyBorder="1" applyAlignment="1">
      <alignment vertical="center"/>
      <protection/>
    </xf>
    <xf numFmtId="0" fontId="0" fillId="0" borderId="37" xfId="0" applyBorder="1" applyAlignment="1">
      <alignment vertical="center"/>
    </xf>
    <xf numFmtId="0" fontId="0" fillId="0" borderId="36" xfId="0" applyBorder="1" applyAlignment="1">
      <alignment vertical="center"/>
    </xf>
    <xf numFmtId="0" fontId="0" fillId="0" borderId="42" xfId="74" applyFont="1" applyBorder="1" applyAlignment="1">
      <alignment vertical="center"/>
      <protection/>
    </xf>
    <xf numFmtId="0" fontId="0" fillId="25" borderId="24" xfId="74" applyFill="1" applyBorder="1" applyAlignment="1">
      <alignment vertical="center"/>
      <protection/>
    </xf>
    <xf numFmtId="0" fontId="0" fillId="0" borderId="53" xfId="74" applyFont="1" applyBorder="1" applyAlignment="1">
      <alignment vertical="center" shrinkToFit="1"/>
      <protection/>
    </xf>
    <xf numFmtId="0" fontId="0" fillId="0" borderId="57" xfId="74" applyBorder="1" applyAlignment="1">
      <alignment vertical="center" shrinkToFit="1"/>
      <protection/>
    </xf>
    <xf numFmtId="0" fontId="37" fillId="0" borderId="42" xfId="74" applyFont="1" applyFill="1" applyBorder="1" applyAlignment="1">
      <alignment vertical="center"/>
      <protection/>
    </xf>
    <xf numFmtId="0" fontId="0" fillId="0" borderId="24" xfId="74" applyFont="1" applyBorder="1" applyAlignment="1">
      <alignment vertical="center"/>
      <protection/>
    </xf>
    <xf numFmtId="0" fontId="0" fillId="0" borderId="24" xfId="74" applyBorder="1" applyAlignment="1">
      <alignment horizontal="center" vertical="center"/>
      <protection/>
    </xf>
    <xf numFmtId="0" fontId="0" fillId="0" borderId="24" xfId="0" applyBorder="1" applyAlignment="1">
      <alignment horizontal="center" vertical="center"/>
    </xf>
    <xf numFmtId="3" fontId="0" fillId="0" borderId="33" xfId="0" applyNumberFormat="1" applyFont="1" applyBorder="1" applyAlignment="1">
      <alignment horizontal="distributed" vertical="center"/>
    </xf>
    <xf numFmtId="0" fontId="0" fillId="0" borderId="31" xfId="0" applyFont="1" applyBorder="1" applyAlignment="1">
      <alignment horizontal="distributed" vertical="center"/>
    </xf>
    <xf numFmtId="0" fontId="0" fillId="0" borderId="32" xfId="0" applyFont="1" applyBorder="1" applyAlignment="1">
      <alignment horizontal="distributed" vertical="center"/>
    </xf>
    <xf numFmtId="0" fontId="0" fillId="0" borderId="29" xfId="0" applyFont="1" applyBorder="1" applyAlignment="1">
      <alignment horizontal="distributed" vertical="center"/>
    </xf>
    <xf numFmtId="0" fontId="0" fillId="23" borderId="92" xfId="0" applyFont="1" applyFill="1" applyBorder="1" applyAlignment="1">
      <alignment horizontal="center" vertical="center"/>
    </xf>
    <xf numFmtId="0" fontId="0" fillId="0" borderId="65" xfId="0" applyFont="1" applyBorder="1" applyAlignment="1">
      <alignment vertical="center"/>
    </xf>
    <xf numFmtId="0" fontId="0" fillId="0" borderId="74" xfId="0" applyFont="1" applyBorder="1" applyAlignment="1">
      <alignment vertical="center"/>
    </xf>
    <xf numFmtId="38" fontId="0" fillId="0" borderId="33" xfId="50" applyFont="1" applyBorder="1" applyAlignment="1">
      <alignment vertical="center"/>
    </xf>
    <xf numFmtId="38" fontId="0" fillId="0" borderId="19" xfId="50" applyFont="1" applyBorder="1" applyAlignment="1">
      <alignment vertical="center"/>
    </xf>
    <xf numFmtId="0" fontId="0" fillId="0" borderId="31" xfId="0" applyFont="1" applyBorder="1" applyAlignment="1">
      <alignment vertical="center"/>
    </xf>
    <xf numFmtId="3" fontId="67" fillId="0" borderId="46" xfId="0" applyNumberFormat="1" applyFont="1" applyBorder="1" applyAlignment="1">
      <alignment vertical="center"/>
    </xf>
    <xf numFmtId="0" fontId="67" fillId="0" borderId="34" xfId="0" applyFont="1" applyBorder="1" applyAlignment="1">
      <alignment vertical="center"/>
    </xf>
    <xf numFmtId="3" fontId="0" fillId="0" borderId="46" xfId="0" applyNumberFormat="1" applyFont="1" applyBorder="1" applyAlignment="1">
      <alignment vertical="center"/>
    </xf>
    <xf numFmtId="0" fontId="0" fillId="0" borderId="34" xfId="0" applyFont="1" applyBorder="1" applyAlignment="1">
      <alignment vertical="center"/>
    </xf>
    <xf numFmtId="3" fontId="0" fillId="0" borderId="46" xfId="0" applyNumberFormat="1" applyFont="1" applyBorder="1" applyAlignment="1">
      <alignment horizontal="distributed" vertical="center"/>
    </xf>
    <xf numFmtId="0" fontId="0" fillId="0" borderId="34" xfId="0" applyFont="1" applyBorder="1" applyAlignment="1">
      <alignment horizontal="distributed" vertical="center"/>
    </xf>
    <xf numFmtId="0" fontId="0" fillId="0" borderId="46" xfId="0" applyFont="1" applyBorder="1" applyAlignment="1">
      <alignment horizontal="left" vertical="center"/>
    </xf>
    <xf numFmtId="0" fontId="0" fillId="0" borderId="24" xfId="0" applyFont="1" applyBorder="1" applyAlignment="1">
      <alignment horizontal="left" vertical="center"/>
    </xf>
    <xf numFmtId="0" fontId="0" fillId="0" borderId="24" xfId="0" applyFont="1" applyBorder="1" applyAlignment="1">
      <alignment vertical="center"/>
    </xf>
    <xf numFmtId="0" fontId="0" fillId="0" borderId="93" xfId="0" applyFont="1" applyBorder="1" applyAlignment="1">
      <alignment vertical="center"/>
    </xf>
    <xf numFmtId="0" fontId="67" fillId="0" borderId="33" xfId="0" applyFont="1" applyBorder="1" applyAlignment="1">
      <alignment horizontal="left" vertical="center" wrapText="1"/>
    </xf>
    <xf numFmtId="0" fontId="67" fillId="0" borderId="19" xfId="0" applyFont="1" applyBorder="1" applyAlignment="1">
      <alignment horizontal="left" vertical="center"/>
    </xf>
    <xf numFmtId="0" fontId="67" fillId="0" borderId="31" xfId="0" applyFont="1" applyBorder="1" applyAlignment="1">
      <alignment vertical="center"/>
    </xf>
    <xf numFmtId="0" fontId="67" fillId="0" borderId="43" xfId="0" applyFont="1" applyBorder="1" applyAlignment="1">
      <alignment vertical="center"/>
    </xf>
    <xf numFmtId="0" fontId="67" fillId="0" borderId="0" xfId="0" applyFont="1" applyAlignment="1">
      <alignment vertical="center"/>
    </xf>
    <xf numFmtId="0" fontId="67" fillId="0" borderId="30" xfId="0" applyFont="1" applyBorder="1" applyAlignment="1">
      <alignment vertical="center"/>
    </xf>
    <xf numFmtId="0" fontId="67" fillId="0" borderId="32" xfId="0" applyFont="1" applyBorder="1" applyAlignment="1">
      <alignment vertical="center"/>
    </xf>
    <xf numFmtId="0" fontId="67" fillId="0" borderId="29" xfId="0" applyFont="1" applyBorder="1" applyAlignment="1">
      <alignment vertical="center"/>
    </xf>
    <xf numFmtId="207" fontId="35" fillId="0" borderId="33" xfId="50" applyNumberFormat="1" applyFont="1" applyBorder="1" applyAlignment="1">
      <alignment vertical="center"/>
    </xf>
    <xf numFmtId="207" fontId="35" fillId="0" borderId="19" xfId="50" applyNumberFormat="1" applyFont="1" applyBorder="1" applyAlignment="1">
      <alignment vertical="center"/>
    </xf>
    <xf numFmtId="207" fontId="35" fillId="0" borderId="31" xfId="0" applyNumberFormat="1" applyFont="1" applyBorder="1" applyAlignment="1">
      <alignment vertical="center"/>
    </xf>
    <xf numFmtId="207" fontId="35" fillId="0" borderId="32" xfId="0" applyNumberFormat="1" applyFont="1" applyBorder="1" applyAlignment="1">
      <alignment vertical="center"/>
    </xf>
    <xf numFmtId="207" fontId="35" fillId="0" borderId="28" xfId="0" applyNumberFormat="1" applyFont="1" applyBorder="1" applyAlignment="1">
      <alignment vertical="center"/>
    </xf>
    <xf numFmtId="207" fontId="35" fillId="0" borderId="29" xfId="0" applyNumberFormat="1" applyFont="1" applyBorder="1" applyAlignment="1">
      <alignment vertical="center"/>
    </xf>
    <xf numFmtId="0" fontId="0" fillId="23" borderId="65" xfId="0" applyFont="1" applyFill="1" applyBorder="1" applyAlignment="1">
      <alignment horizontal="center" vertical="center"/>
    </xf>
    <xf numFmtId="0" fontId="0" fillId="0" borderId="65" xfId="0" applyFont="1" applyBorder="1" applyAlignment="1">
      <alignment horizontal="center" vertical="center"/>
    </xf>
    <xf numFmtId="0" fontId="0" fillId="0" borderId="93" xfId="0" applyFont="1" applyBorder="1" applyAlignment="1">
      <alignment horizontal="center" vertical="center"/>
    </xf>
    <xf numFmtId="0" fontId="0" fillId="0" borderId="46" xfId="0" applyFont="1" applyBorder="1" applyAlignment="1" quotePrefix="1">
      <alignment horizontal="left" vertical="center"/>
    </xf>
    <xf numFmtId="0" fontId="67" fillId="0" borderId="46" xfId="0" applyFont="1" applyBorder="1" applyAlignment="1" quotePrefix="1">
      <alignment horizontal="left" vertical="center"/>
    </xf>
    <xf numFmtId="0" fontId="67" fillId="0" borderId="24" xfId="0" applyFont="1" applyBorder="1" applyAlignment="1">
      <alignment horizontal="left" vertical="center"/>
    </xf>
    <xf numFmtId="0" fontId="67" fillId="0" borderId="24" xfId="0" applyFont="1" applyBorder="1" applyAlignment="1">
      <alignment vertical="center"/>
    </xf>
    <xf numFmtId="0" fontId="0" fillId="0" borderId="83" xfId="75" applyFont="1" applyBorder="1" applyAlignment="1">
      <alignment horizontal="center" vertical="center" shrinkToFit="1"/>
      <protection/>
    </xf>
    <xf numFmtId="0" fontId="0" fillId="0" borderId="94" xfId="75" applyBorder="1" applyAlignment="1">
      <alignment horizontal="center" vertical="center" shrinkToFit="1"/>
      <protection/>
    </xf>
    <xf numFmtId="0" fontId="0" fillId="0" borderId="95" xfId="75" applyBorder="1" applyAlignment="1">
      <alignment vertical="center" shrinkToFit="1"/>
      <protection/>
    </xf>
    <xf numFmtId="0" fontId="0" fillId="0" borderId="96" xfId="75" applyBorder="1" applyAlignment="1">
      <alignment vertical="center" shrinkToFit="1"/>
      <protection/>
    </xf>
    <xf numFmtId="0" fontId="0" fillId="0" borderId="97" xfId="75" applyBorder="1" applyAlignment="1">
      <alignment vertical="center" shrinkToFit="1"/>
      <protection/>
    </xf>
    <xf numFmtId="0" fontId="0" fillId="0" borderId="95" xfId="75" applyFill="1" applyBorder="1" applyAlignment="1">
      <alignment vertical="center" shrinkToFit="1"/>
      <protection/>
    </xf>
    <xf numFmtId="0" fontId="0" fillId="0" borderId="98" xfId="75" applyBorder="1" applyAlignment="1">
      <alignment vertical="center" shrinkToFit="1"/>
      <protection/>
    </xf>
    <xf numFmtId="0" fontId="0" fillId="0" borderId="99" xfId="75" applyBorder="1" applyAlignment="1">
      <alignment vertical="center" shrinkToFit="1"/>
      <protection/>
    </xf>
    <xf numFmtId="0" fontId="0" fillId="0" borderId="100" xfId="75" applyBorder="1" applyAlignment="1">
      <alignment vertical="center" shrinkToFit="1"/>
      <protection/>
    </xf>
    <xf numFmtId="0" fontId="0" fillId="0" borderId="98" xfId="75" applyFill="1" applyBorder="1" applyAlignment="1">
      <alignment vertical="center" shrinkToFit="1"/>
      <protection/>
    </xf>
    <xf numFmtId="0" fontId="0" fillId="0" borderId="30" xfId="0" applyBorder="1" applyAlignment="1">
      <alignment vertical="top" wrapText="1"/>
    </xf>
    <xf numFmtId="188" fontId="0" fillId="25" borderId="50" xfId="75" applyNumberFormat="1" applyFill="1" applyBorder="1" applyAlignment="1">
      <alignment vertical="center" shrinkToFit="1"/>
      <protection/>
    </xf>
    <xf numFmtId="188" fontId="0" fillId="25" borderId="52" xfId="75" applyNumberFormat="1" applyFill="1" applyBorder="1" applyAlignment="1">
      <alignment vertical="center" shrinkToFit="1"/>
      <protection/>
    </xf>
    <xf numFmtId="188" fontId="0" fillId="0" borderId="50" xfId="75" applyNumberFormat="1" applyBorder="1" applyAlignment="1">
      <alignment vertical="center" shrinkToFit="1"/>
      <protection/>
    </xf>
    <xf numFmtId="188" fontId="0" fillId="0" borderId="52" xfId="75" applyNumberFormat="1" applyBorder="1" applyAlignment="1">
      <alignment vertical="center" shrinkToFit="1"/>
      <protection/>
    </xf>
    <xf numFmtId="188" fontId="0" fillId="0" borderId="55" xfId="75" applyNumberFormat="1" applyBorder="1" applyAlignment="1">
      <alignment vertical="center" shrinkToFit="1"/>
      <protection/>
    </xf>
    <xf numFmtId="0" fontId="0" fillId="0" borderId="101" xfId="75" applyFill="1" applyBorder="1" applyAlignment="1">
      <alignment horizontal="left" vertical="center" shrinkToFit="1"/>
      <protection/>
    </xf>
    <xf numFmtId="0" fontId="0" fillId="0" borderId="102" xfId="75" applyFill="1" applyBorder="1" applyAlignment="1">
      <alignment horizontal="left" vertical="center" shrinkToFit="1"/>
      <protection/>
    </xf>
    <xf numFmtId="0" fontId="0" fillId="0" borderId="103" xfId="75" applyFill="1" applyBorder="1" applyAlignment="1">
      <alignment horizontal="left" vertical="center" shrinkToFit="1"/>
      <protection/>
    </xf>
    <xf numFmtId="0" fontId="0" fillId="0" borderId="104" xfId="75" applyBorder="1" applyAlignment="1">
      <alignment vertical="center" shrinkToFit="1"/>
      <protection/>
    </xf>
    <xf numFmtId="0" fontId="0" fillId="0" borderId="105" xfId="75" applyBorder="1" applyAlignment="1">
      <alignment vertical="center" shrinkToFit="1"/>
      <protection/>
    </xf>
    <xf numFmtId="0" fontId="0" fillId="0" borderId="106" xfId="75" applyBorder="1" applyAlignment="1">
      <alignment vertical="center" shrinkToFit="1"/>
      <protection/>
    </xf>
    <xf numFmtId="0" fontId="0" fillId="0" borderId="107" xfId="75" applyBorder="1" applyAlignment="1">
      <alignment vertical="center" shrinkToFit="1"/>
      <protection/>
    </xf>
    <xf numFmtId="0" fontId="0" fillId="0" borderId="24" xfId="75" applyFont="1" applyBorder="1" applyAlignment="1">
      <alignment vertical="center" shrinkToFit="1"/>
      <protection/>
    </xf>
    <xf numFmtId="0" fontId="0" fillId="0" borderId="53" xfId="75" applyBorder="1" applyAlignment="1">
      <alignment vertical="center" shrinkToFit="1"/>
      <protection/>
    </xf>
    <xf numFmtId="0" fontId="0" fillId="0" borderId="53" xfId="75" applyBorder="1" applyAlignment="1">
      <alignment horizontal="center" vertical="center" shrinkToFit="1"/>
      <protection/>
    </xf>
    <xf numFmtId="0" fontId="0" fillId="0" borderId="46" xfId="75" applyBorder="1" applyAlignment="1">
      <alignment horizontal="center" vertical="center" shrinkToFit="1"/>
      <protection/>
    </xf>
    <xf numFmtId="0" fontId="0" fillId="25" borderId="82" xfId="75" applyFill="1" applyBorder="1" applyAlignment="1">
      <alignment horizontal="center" vertical="center" shrinkToFit="1"/>
      <protection/>
    </xf>
    <xf numFmtId="0" fontId="0" fillId="25" borderId="108" xfId="75" applyFill="1" applyBorder="1" applyAlignment="1">
      <alignment horizontal="center" vertical="center" shrinkToFit="1"/>
      <protection/>
    </xf>
    <xf numFmtId="0" fontId="0" fillId="25" borderId="61" xfId="75" applyFill="1" applyBorder="1" applyAlignment="1">
      <alignment horizontal="center" vertical="center" shrinkToFit="1"/>
      <protection/>
    </xf>
    <xf numFmtId="0" fontId="0" fillId="25" borderId="60" xfId="75" applyFill="1" applyBorder="1" applyAlignment="1">
      <alignment horizontal="center" vertical="center" shrinkToFit="1"/>
      <protection/>
    </xf>
    <xf numFmtId="0" fontId="0" fillId="0" borderId="50" xfId="75" applyBorder="1" applyAlignment="1">
      <alignment vertical="center" shrinkToFit="1"/>
      <protection/>
    </xf>
    <xf numFmtId="0" fontId="0" fillId="0" borderId="70" xfId="75" applyBorder="1" applyAlignment="1">
      <alignment vertical="center" shrinkToFit="1"/>
      <protection/>
    </xf>
    <xf numFmtId="0" fontId="0" fillId="0" borderId="109" xfId="75" applyBorder="1" applyAlignment="1">
      <alignment horizontal="center" vertical="center" shrinkToFit="1"/>
      <protection/>
    </xf>
    <xf numFmtId="0" fontId="0" fillId="0" borderId="65" xfId="0" applyBorder="1" applyAlignment="1">
      <alignment horizontal="center" vertical="center" shrinkToFit="1"/>
    </xf>
    <xf numFmtId="0" fontId="67" fillId="0" borderId="50" xfId="75" applyFont="1" applyBorder="1" applyAlignment="1">
      <alignment vertical="center" shrinkToFit="1"/>
      <protection/>
    </xf>
    <xf numFmtId="0" fontId="67" fillId="0" borderId="53" xfId="75" applyFont="1" applyBorder="1" applyAlignment="1">
      <alignment vertical="center" shrinkToFit="1"/>
      <protection/>
    </xf>
    <xf numFmtId="0" fontId="0" fillId="0" borderId="24" xfId="75" applyBorder="1">
      <alignment vertical="center"/>
      <protection/>
    </xf>
    <xf numFmtId="0" fontId="67" fillId="0" borderId="24" xfId="75" applyFont="1" applyBorder="1" applyAlignment="1">
      <alignment vertical="center" shrinkToFit="1"/>
      <protection/>
    </xf>
    <xf numFmtId="0" fontId="67" fillId="0" borderId="34" xfId="0" applyFont="1" applyBorder="1" applyAlignment="1">
      <alignment vertical="center" shrinkToFit="1"/>
    </xf>
    <xf numFmtId="0" fontId="0" fillId="0" borderId="98" xfId="75" applyFill="1" applyBorder="1" applyAlignment="1">
      <alignment horizontal="left" vertical="center" shrinkToFit="1"/>
      <protection/>
    </xf>
    <xf numFmtId="0" fontId="0" fillId="0" borderId="99" xfId="75" applyFill="1" applyBorder="1" applyAlignment="1">
      <alignment horizontal="left" vertical="center" shrinkToFit="1"/>
      <protection/>
    </xf>
    <xf numFmtId="0" fontId="0" fillId="0" borderId="100" xfId="75" applyFill="1" applyBorder="1" applyAlignment="1">
      <alignment horizontal="left" vertical="center" shrinkToFit="1"/>
      <protection/>
    </xf>
    <xf numFmtId="0" fontId="0" fillId="0" borderId="24" xfId="75" applyBorder="1" applyAlignment="1">
      <alignment horizontal="center" vertical="center" shrinkToFit="1"/>
      <protection/>
    </xf>
    <xf numFmtId="0" fontId="0" fillId="0" borderId="34" xfId="75" applyBorder="1" applyAlignment="1">
      <alignment horizontal="center" vertical="center" shrinkToFit="1"/>
      <protection/>
    </xf>
    <xf numFmtId="0" fontId="0" fillId="0" borderId="46" xfId="75" applyFill="1" applyBorder="1" applyAlignment="1">
      <alignment horizontal="center" vertical="center" shrinkToFit="1"/>
      <protection/>
    </xf>
    <xf numFmtId="0" fontId="0" fillId="0" borderId="101" xfId="75" applyBorder="1" applyAlignment="1">
      <alignment vertical="center" shrinkToFit="1"/>
      <protection/>
    </xf>
    <xf numFmtId="0" fontId="0" fillId="0" borderId="24" xfId="75" applyFont="1" applyBorder="1" applyAlignment="1">
      <alignment vertical="center"/>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基礎"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3" xfId="65"/>
    <cellStyle name="標準 3" xfId="66"/>
    <cellStyle name="標準 3 2" xfId="67"/>
    <cellStyle name="標準 3 3" xfId="68"/>
    <cellStyle name="標準 4" xfId="69"/>
    <cellStyle name="標準 4 2" xfId="70"/>
    <cellStyle name="標準 5" xfId="71"/>
    <cellStyle name="標準 6" xfId="72"/>
    <cellStyle name="標準 7" xfId="73"/>
    <cellStyle name="標準 8" xfId="74"/>
    <cellStyle name="標準 9" xfId="75"/>
    <cellStyle name="標準_耐震診断" xfId="76"/>
    <cellStyle name="Followed Hyperlink" xfId="77"/>
    <cellStyle name="未定義"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28575</xdr:rowOff>
    </xdr:from>
    <xdr:to>
      <xdr:col>0</xdr:col>
      <xdr:colOff>904875</xdr:colOff>
      <xdr:row>6</xdr:row>
      <xdr:rowOff>295275</xdr:rowOff>
    </xdr:to>
    <xdr:sp>
      <xdr:nvSpPr>
        <xdr:cNvPr id="1" name="テキスト ボックス 1"/>
        <xdr:cNvSpPr txBox="1">
          <a:spLocks noChangeArrowheads="1"/>
        </xdr:cNvSpPr>
      </xdr:nvSpPr>
      <xdr:spPr>
        <a:xfrm>
          <a:off x="38100" y="2190750"/>
          <a:ext cx="866775" cy="2667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一般事項</a:t>
          </a:r>
        </a:p>
      </xdr:txBody>
    </xdr:sp>
    <xdr:clientData/>
  </xdr:twoCellAnchor>
  <xdr:twoCellAnchor>
    <xdr:from>
      <xdr:col>0</xdr:col>
      <xdr:colOff>38100</xdr:colOff>
      <xdr:row>26</xdr:row>
      <xdr:rowOff>28575</xdr:rowOff>
    </xdr:from>
    <xdr:to>
      <xdr:col>0</xdr:col>
      <xdr:colOff>1009650</xdr:colOff>
      <xdr:row>26</xdr:row>
      <xdr:rowOff>295275</xdr:rowOff>
    </xdr:to>
    <xdr:sp>
      <xdr:nvSpPr>
        <xdr:cNvPr id="2" name="テキスト ボックス 3"/>
        <xdr:cNvSpPr txBox="1">
          <a:spLocks noChangeArrowheads="1"/>
        </xdr:cNvSpPr>
      </xdr:nvSpPr>
      <xdr:spPr>
        <a:xfrm>
          <a:off x="38100" y="7467600"/>
          <a:ext cx="971550" cy="2667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地盤の状況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4</xdr:row>
      <xdr:rowOff>9525</xdr:rowOff>
    </xdr:from>
    <xdr:to>
      <xdr:col>13</xdr:col>
      <xdr:colOff>219075</xdr:colOff>
      <xdr:row>5</xdr:row>
      <xdr:rowOff>0</xdr:rowOff>
    </xdr:to>
    <xdr:sp>
      <xdr:nvSpPr>
        <xdr:cNvPr id="1" name="直線コネクタ 2"/>
        <xdr:cNvSpPr>
          <a:spLocks/>
        </xdr:cNvSpPr>
      </xdr:nvSpPr>
      <xdr:spPr>
        <a:xfrm flipV="1">
          <a:off x="3962400" y="781050"/>
          <a:ext cx="95250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7</xdr:row>
      <xdr:rowOff>9525</xdr:rowOff>
    </xdr:from>
    <xdr:to>
      <xdr:col>19</xdr:col>
      <xdr:colOff>495300</xdr:colOff>
      <xdr:row>7</xdr:row>
      <xdr:rowOff>209550</xdr:rowOff>
    </xdr:to>
    <xdr:sp>
      <xdr:nvSpPr>
        <xdr:cNvPr id="2" name="直線コネクタ 4"/>
        <xdr:cNvSpPr>
          <a:spLocks/>
        </xdr:cNvSpPr>
      </xdr:nvSpPr>
      <xdr:spPr>
        <a:xfrm flipV="1">
          <a:off x="5657850" y="1390650"/>
          <a:ext cx="98107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77</xdr:row>
      <xdr:rowOff>38100</xdr:rowOff>
    </xdr:from>
    <xdr:to>
      <xdr:col>24</xdr:col>
      <xdr:colOff>57150</xdr:colOff>
      <xdr:row>92</xdr:row>
      <xdr:rowOff>104775</xdr:rowOff>
    </xdr:to>
    <xdr:sp>
      <xdr:nvSpPr>
        <xdr:cNvPr id="1" name="正方形/長方形 2"/>
        <xdr:cNvSpPr>
          <a:spLocks/>
        </xdr:cNvSpPr>
      </xdr:nvSpPr>
      <xdr:spPr>
        <a:xfrm>
          <a:off x="2857500" y="4657725"/>
          <a:ext cx="3629025" cy="1590675"/>
        </a:xfrm>
        <a:prstGeom prst="rect">
          <a:avLst/>
        </a:prstGeom>
        <a:solidFill>
          <a:srgbClr val="FFFFFF"/>
        </a:solidFill>
        <a:ln w="9525" cmpd="sng">
          <a:noFill/>
        </a:ln>
      </xdr:spPr>
      <xdr:txBody>
        <a:bodyPr vertOverflow="clip" wrap="square" lIns="18288" tIns="0" rIns="0" bIns="0" anchor="ctr"/>
        <a:p>
          <a:pPr algn="l">
            <a:defRPr/>
          </a:pPr>
          <a:r>
            <a:rPr lang="en-US" cap="none" sz="1200" b="0" i="0" u="sng" baseline="0">
              <a:solidFill>
                <a:srgbClr val="000000"/>
              </a:solidFill>
              <a:latin typeface="ＭＳ Ｐゴシック"/>
              <a:ea typeface="ＭＳ Ｐゴシック"/>
              <a:cs typeface="ＭＳ Ｐゴシック"/>
            </a:rPr>
            <a:t>判定は、評点の最小値で行います。</a:t>
          </a:r>
          <a:r>
            <a:rPr lang="en-US" cap="none" sz="1200" b="0" i="0" u="sng" baseline="0">
              <a:solidFill>
                <a:srgbClr val="000000"/>
              </a:solidFill>
              <a:latin typeface="ＭＳ Ｐゴシック"/>
              <a:ea typeface="ＭＳ Ｐゴシック"/>
              <a:cs typeface="ＭＳ Ｐゴシック"/>
            </a:rPr>
            <a:t> </a:t>
          </a:r>
          <a:r>
            <a:rPr lang="en-US" cap="none" sz="1200" b="0" i="0" u="sng"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構造評点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：判定（大地震での倒壊の可能性）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以上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：倒壊しない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未満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：一応倒壊しない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未満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：倒壊する可能性がある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0.7</a:t>
          </a:r>
          <a:r>
            <a:rPr lang="en-US" cap="none" sz="1100" b="0" i="0" u="none" baseline="0">
              <a:solidFill>
                <a:srgbClr val="000000"/>
              </a:solidFill>
              <a:latin typeface="ＭＳ Ｐゴシック"/>
              <a:ea typeface="ＭＳ Ｐゴシック"/>
              <a:cs typeface="ＭＳ Ｐゴシック"/>
            </a:rPr>
            <a:t>未満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：倒壊する可能性が高い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詳細は電算アウトプットデータでご確認ください。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54"/>
  <sheetViews>
    <sheetView view="pageBreakPreview" zoomScaleSheetLayoutView="100" zoomScalePageLayoutView="0" workbookViewId="0" topLeftCell="A28">
      <selection activeCell="Q4" sqref="Q4"/>
    </sheetView>
  </sheetViews>
  <sheetFormatPr defaultColWidth="9.00390625" defaultRowHeight="13.5"/>
  <cols>
    <col min="1" max="11" width="5.125" style="0" customWidth="1"/>
    <col min="12" max="12" width="5.00390625" style="0" customWidth="1"/>
    <col min="13" max="13" width="5.125" style="0" customWidth="1"/>
    <col min="14" max="15" width="5.00390625" style="0" customWidth="1"/>
    <col min="16" max="16" width="5.125" style="0" customWidth="1"/>
  </cols>
  <sheetData>
    <row r="1" spans="1:16" ht="13.5">
      <c r="A1" s="2"/>
      <c r="B1" s="2"/>
      <c r="C1" s="2"/>
      <c r="D1" s="2"/>
      <c r="E1" s="2"/>
      <c r="F1" s="2"/>
      <c r="G1" s="2"/>
      <c r="H1" s="2"/>
      <c r="I1" s="2"/>
      <c r="J1" s="2"/>
      <c r="K1" s="5"/>
      <c r="L1" s="4"/>
      <c r="M1" s="4"/>
      <c r="N1" s="2"/>
      <c r="O1" s="2"/>
      <c r="P1" s="2"/>
    </row>
    <row r="2" spans="1:17" ht="13.5">
      <c r="A2" s="2"/>
      <c r="B2" s="2"/>
      <c r="C2" s="2"/>
      <c r="D2" s="2"/>
      <c r="E2" s="2"/>
      <c r="F2" s="2"/>
      <c r="G2" s="2"/>
      <c r="H2" s="2"/>
      <c r="I2" s="2"/>
      <c r="J2" s="2"/>
      <c r="K2" s="2"/>
      <c r="L2" s="485"/>
      <c r="M2" s="485"/>
      <c r="N2" s="2"/>
      <c r="O2" s="2"/>
      <c r="P2" s="2"/>
      <c r="Q2" t="s">
        <v>880</v>
      </c>
    </row>
    <row r="3" spans="1:17" ht="13.5">
      <c r="A3" s="638"/>
      <c r="B3" s="639"/>
      <c r="C3" s="639"/>
      <c r="D3" s="639"/>
      <c r="E3" s="639"/>
      <c r="F3" s="639"/>
      <c r="G3" s="639"/>
      <c r="H3" s="639"/>
      <c r="I3" s="639"/>
      <c r="J3" s="639"/>
      <c r="K3" s="639"/>
      <c r="L3" s="639"/>
      <c r="M3" s="639"/>
      <c r="N3" s="639"/>
      <c r="O3" s="639"/>
      <c r="P3" s="639"/>
      <c r="Q3" t="s">
        <v>881</v>
      </c>
    </row>
    <row r="4" spans="1:16" ht="13.5">
      <c r="A4" s="639"/>
      <c r="B4" s="639"/>
      <c r="C4" s="639"/>
      <c r="D4" s="639"/>
      <c r="E4" s="639"/>
      <c r="F4" s="639"/>
      <c r="G4" s="639"/>
      <c r="H4" s="639"/>
      <c r="I4" s="639"/>
      <c r="J4" s="639"/>
      <c r="K4" s="639"/>
      <c r="L4" s="639"/>
      <c r="M4" s="639"/>
      <c r="N4" s="639"/>
      <c r="O4" s="639"/>
      <c r="P4" s="639"/>
    </row>
    <row r="5" spans="1:16" ht="13.5">
      <c r="A5" s="2"/>
      <c r="B5" s="2"/>
      <c r="C5" s="2"/>
      <c r="D5" s="2"/>
      <c r="E5" s="2"/>
      <c r="F5" s="2"/>
      <c r="G5" s="2"/>
      <c r="H5" s="2"/>
      <c r="I5" s="2"/>
      <c r="J5" s="2"/>
      <c r="K5" s="2"/>
      <c r="L5" s="2"/>
      <c r="M5" s="2"/>
      <c r="N5" s="2"/>
      <c r="O5" s="2"/>
      <c r="P5" s="2"/>
    </row>
    <row r="6" spans="1:16" ht="13.5">
      <c r="A6" s="2"/>
      <c r="B6" s="2"/>
      <c r="C6" s="2"/>
      <c r="D6" s="2"/>
      <c r="E6" s="2"/>
      <c r="F6" s="2"/>
      <c r="G6" s="2"/>
      <c r="H6" s="2"/>
      <c r="I6" s="2"/>
      <c r="J6" s="2"/>
      <c r="K6" s="2"/>
      <c r="L6" s="2"/>
      <c r="M6" s="2"/>
      <c r="N6" s="2"/>
      <c r="O6" s="2"/>
      <c r="P6" s="2"/>
    </row>
    <row r="7" spans="1:16" ht="13.5">
      <c r="A7" s="2"/>
      <c r="B7" s="2"/>
      <c r="C7" s="2"/>
      <c r="D7" s="2"/>
      <c r="E7" s="2"/>
      <c r="F7" s="2"/>
      <c r="G7" s="2"/>
      <c r="H7" s="2"/>
      <c r="I7" s="2"/>
      <c r="J7" s="2"/>
      <c r="K7" s="2"/>
      <c r="L7" s="2"/>
      <c r="M7" s="2"/>
      <c r="N7" s="2"/>
      <c r="O7" s="2"/>
      <c r="P7" s="2"/>
    </row>
    <row r="8" spans="1:16" ht="21">
      <c r="A8" s="640" t="s">
        <v>626</v>
      </c>
      <c r="B8" s="641"/>
      <c r="C8" s="641"/>
      <c r="D8" s="641"/>
      <c r="E8" s="641"/>
      <c r="F8" s="641"/>
      <c r="G8" s="641"/>
      <c r="H8" s="641"/>
      <c r="I8" s="641"/>
      <c r="J8" s="641"/>
      <c r="K8" s="641"/>
      <c r="L8" s="641"/>
      <c r="M8" s="641"/>
      <c r="N8" s="641"/>
      <c r="O8" s="641"/>
      <c r="P8" s="641"/>
    </row>
    <row r="9" spans="1:16" ht="21">
      <c r="A9" s="408"/>
      <c r="B9" s="409"/>
      <c r="C9" s="409"/>
      <c r="D9" s="409"/>
      <c r="E9" s="409"/>
      <c r="F9" s="409"/>
      <c r="G9" s="409"/>
      <c r="H9" s="409"/>
      <c r="I9" s="409"/>
      <c r="J9" s="409"/>
      <c r="K9" s="409"/>
      <c r="L9" s="409"/>
      <c r="M9" s="409"/>
      <c r="N9" s="409"/>
      <c r="O9" s="409"/>
      <c r="P9" s="409"/>
    </row>
    <row r="10" spans="1:16" ht="21">
      <c r="A10" s="408"/>
      <c r="B10" s="409"/>
      <c r="C10" s="409"/>
      <c r="D10" s="409"/>
      <c r="E10" s="409"/>
      <c r="F10" s="409"/>
      <c r="G10" s="409"/>
      <c r="H10" s="409"/>
      <c r="I10" s="409"/>
      <c r="J10" s="409"/>
      <c r="K10" s="409"/>
      <c r="L10" s="409"/>
      <c r="M10" s="409"/>
      <c r="N10" s="409"/>
      <c r="O10" s="409"/>
      <c r="P10" s="409"/>
    </row>
    <row r="11" spans="1:16" ht="21">
      <c r="A11" s="408"/>
      <c r="B11" s="409"/>
      <c r="C11" s="409"/>
      <c r="D11" s="409"/>
      <c r="E11" s="409"/>
      <c r="F11" s="409"/>
      <c r="G11" s="409"/>
      <c r="H11" s="409"/>
      <c r="I11" s="409"/>
      <c r="J11" s="409"/>
      <c r="K11" s="409"/>
      <c r="L11" s="409"/>
      <c r="M11" s="409"/>
      <c r="N11" s="409"/>
      <c r="O11" s="409"/>
      <c r="P11" s="409"/>
    </row>
    <row r="12" spans="1:16" ht="21">
      <c r="A12" s="408"/>
      <c r="B12" s="409"/>
      <c r="C12" s="409"/>
      <c r="D12" s="409"/>
      <c r="E12" s="409"/>
      <c r="F12" s="409"/>
      <c r="G12" s="409"/>
      <c r="H12" s="409"/>
      <c r="I12" s="409"/>
      <c r="J12" s="409"/>
      <c r="K12" s="409"/>
      <c r="L12" s="409"/>
      <c r="M12" s="409"/>
      <c r="N12" s="409"/>
      <c r="O12" s="409"/>
      <c r="P12" s="409"/>
    </row>
    <row r="13" spans="1:16" ht="21">
      <c r="A13" s="408"/>
      <c r="B13" s="409"/>
      <c r="C13" s="409"/>
      <c r="D13" s="409"/>
      <c r="E13" s="409"/>
      <c r="F13" s="409"/>
      <c r="G13" s="409"/>
      <c r="H13" s="409"/>
      <c r="I13" s="409"/>
      <c r="J13" s="409"/>
      <c r="K13" s="409"/>
      <c r="L13" s="409"/>
      <c r="M13" s="409"/>
      <c r="N13" s="409"/>
      <c r="O13" s="409"/>
      <c r="P13" s="409"/>
    </row>
    <row r="14" spans="1:16" ht="13.5">
      <c r="A14" s="314"/>
      <c r="B14" s="314"/>
      <c r="C14" s="314"/>
      <c r="D14" s="314"/>
      <c r="E14" s="321"/>
      <c r="F14" s="314"/>
      <c r="G14" s="314"/>
      <c r="H14" s="314"/>
      <c r="I14" s="314"/>
      <c r="J14" s="314"/>
      <c r="K14" s="314"/>
      <c r="L14" s="314"/>
      <c r="M14" s="314"/>
      <c r="N14" s="314"/>
      <c r="O14" s="314"/>
      <c r="P14" s="314"/>
    </row>
    <row r="15" spans="1:16" ht="13.5">
      <c r="A15" s="314"/>
      <c r="B15" s="314"/>
      <c r="C15" s="314"/>
      <c r="D15" s="314"/>
      <c r="E15" s="314"/>
      <c r="F15" s="321"/>
      <c r="G15" s="321"/>
      <c r="H15" s="314"/>
      <c r="I15" s="314"/>
      <c r="J15" s="314"/>
      <c r="K15" s="314"/>
      <c r="L15" s="314"/>
      <c r="M15" s="314"/>
      <c r="N15" s="314"/>
      <c r="O15" s="314"/>
      <c r="P15" s="314"/>
    </row>
    <row r="16" spans="1:16" ht="14.25">
      <c r="A16" s="314"/>
      <c r="B16" s="314"/>
      <c r="C16" s="314"/>
      <c r="D16" s="314"/>
      <c r="E16" s="422" t="s">
        <v>756</v>
      </c>
      <c r="F16" s="314"/>
      <c r="G16" s="321"/>
      <c r="H16" s="314"/>
      <c r="I16" s="314"/>
      <c r="J16" s="314"/>
      <c r="K16" s="314"/>
      <c r="L16" s="314"/>
      <c r="M16" s="314"/>
      <c r="N16" s="314"/>
      <c r="O16" s="314"/>
      <c r="P16" s="314"/>
    </row>
    <row r="17" spans="1:16" ht="13.5">
      <c r="A17" s="314"/>
      <c r="B17" s="314"/>
      <c r="C17" s="314"/>
      <c r="D17" s="314"/>
      <c r="E17" s="314"/>
      <c r="F17" s="314"/>
      <c r="G17" s="314"/>
      <c r="H17" s="314"/>
      <c r="I17" s="314"/>
      <c r="J17" s="314"/>
      <c r="K17" s="314"/>
      <c r="L17" s="314"/>
      <c r="M17" s="314"/>
      <c r="N17" s="314"/>
      <c r="O17" s="314"/>
      <c r="P17" s="314"/>
    </row>
    <row r="18" spans="1:17" ht="17.25">
      <c r="A18" s="642" t="str">
        <f>'様式7補強計画報告書'!F8</f>
        <v>令和　　年　　月　　日</v>
      </c>
      <c r="B18" s="643"/>
      <c r="C18" s="643"/>
      <c r="D18" s="643"/>
      <c r="E18" s="643"/>
      <c r="F18" s="643"/>
      <c r="G18" s="643"/>
      <c r="H18" s="643"/>
      <c r="I18" s="643"/>
      <c r="J18" s="643"/>
      <c r="K18" s="643"/>
      <c r="L18" s="643"/>
      <c r="M18" s="643"/>
      <c r="N18" s="643"/>
      <c r="O18" s="643"/>
      <c r="P18" s="643"/>
      <c r="Q18" t="s">
        <v>757</v>
      </c>
    </row>
    <row r="19" spans="1:16" ht="13.5">
      <c r="A19" s="314"/>
      <c r="B19" s="314"/>
      <c r="C19" s="314"/>
      <c r="D19" s="314"/>
      <c r="E19" s="314"/>
      <c r="F19" s="314"/>
      <c r="G19" s="314"/>
      <c r="H19" s="314"/>
      <c r="I19" s="314"/>
      <c r="J19" s="314"/>
      <c r="K19" s="314"/>
      <c r="L19" s="314"/>
      <c r="M19" s="314"/>
      <c r="N19" s="314"/>
      <c r="O19" s="314"/>
      <c r="P19" s="314"/>
    </row>
    <row r="20" spans="1:16" ht="13.5">
      <c r="A20" s="314"/>
      <c r="B20" s="314"/>
      <c r="C20" s="314"/>
      <c r="D20" s="314"/>
      <c r="E20" s="314"/>
      <c r="F20" s="314"/>
      <c r="G20" s="314"/>
      <c r="H20" s="314"/>
      <c r="I20" s="314"/>
      <c r="J20" s="314"/>
      <c r="K20" s="314"/>
      <c r="L20" s="314"/>
      <c r="M20" s="314"/>
      <c r="N20" s="314"/>
      <c r="O20" s="314"/>
      <c r="P20" s="314"/>
    </row>
    <row r="21" spans="1:16" ht="13.5">
      <c r="A21" s="314"/>
      <c r="B21" s="314"/>
      <c r="C21" s="314"/>
      <c r="D21" s="314"/>
      <c r="E21" s="314"/>
      <c r="F21" s="314"/>
      <c r="G21" s="314"/>
      <c r="H21" s="314"/>
      <c r="I21" s="314"/>
      <c r="J21" s="314"/>
      <c r="K21" s="314"/>
      <c r="L21" s="314"/>
      <c r="M21" s="314"/>
      <c r="N21" s="314"/>
      <c r="O21" s="314"/>
      <c r="P21" s="314"/>
    </row>
    <row r="22" spans="1:16" ht="13.5">
      <c r="A22" s="314"/>
      <c r="B22" s="314"/>
      <c r="C22" s="314"/>
      <c r="D22" s="314"/>
      <c r="E22" s="314"/>
      <c r="F22" s="314"/>
      <c r="G22" s="314"/>
      <c r="H22" s="314"/>
      <c r="I22" s="314"/>
      <c r="J22" s="314"/>
      <c r="K22" s="314"/>
      <c r="L22" s="314"/>
      <c r="M22" s="314"/>
      <c r="N22" s="314"/>
      <c r="O22" s="314"/>
      <c r="P22" s="314"/>
    </row>
    <row r="23" spans="1:17" ht="21">
      <c r="A23" s="314"/>
      <c r="B23" s="314"/>
      <c r="C23" s="314"/>
      <c r="D23" s="314"/>
      <c r="E23" s="644" t="s">
        <v>32</v>
      </c>
      <c r="F23" s="644"/>
      <c r="G23" s="645" t="str">
        <f>'様式1'!G20&amp;"　"&amp;'様式1'!I20</f>
        <v>　</v>
      </c>
      <c r="H23" s="645"/>
      <c r="I23" s="645"/>
      <c r="J23" s="646"/>
      <c r="K23" s="312" t="s">
        <v>625</v>
      </c>
      <c r="L23" s="312"/>
      <c r="M23" s="313"/>
      <c r="N23" s="314"/>
      <c r="O23" s="314"/>
      <c r="P23" s="314"/>
      <c r="Q23" t="s">
        <v>749</v>
      </c>
    </row>
    <row r="24" spans="1:16" ht="13.5">
      <c r="A24" s="2"/>
      <c r="B24" s="2"/>
      <c r="C24" s="2"/>
      <c r="D24" s="2"/>
      <c r="E24" s="2"/>
      <c r="F24" s="2"/>
      <c r="G24" s="2"/>
      <c r="H24" s="2"/>
      <c r="I24" s="2"/>
      <c r="J24" s="2"/>
      <c r="K24" s="2"/>
      <c r="L24" s="2"/>
      <c r="M24" s="2"/>
      <c r="N24" s="2"/>
      <c r="O24" s="2"/>
      <c r="P24" s="2"/>
    </row>
    <row r="25" spans="1:16" ht="13.5">
      <c r="A25" s="2"/>
      <c r="B25" s="2"/>
      <c r="C25" s="2"/>
      <c r="D25" s="2"/>
      <c r="E25" s="2"/>
      <c r="F25" s="2"/>
      <c r="G25" s="2"/>
      <c r="H25" s="2"/>
      <c r="I25" s="2"/>
      <c r="J25" s="2"/>
      <c r="K25" s="2"/>
      <c r="L25" s="2"/>
      <c r="M25" s="2"/>
      <c r="N25" s="2"/>
      <c r="O25" s="2"/>
      <c r="P25" s="2"/>
    </row>
    <row r="26" spans="1:16" ht="13.5">
      <c r="A26" s="2"/>
      <c r="B26" s="2"/>
      <c r="C26" s="2"/>
      <c r="D26" s="2"/>
      <c r="E26" s="2"/>
      <c r="F26" s="2"/>
      <c r="G26" s="2"/>
      <c r="H26" s="2"/>
      <c r="I26" s="2"/>
      <c r="J26" s="2"/>
      <c r="K26" s="2"/>
      <c r="L26" s="2"/>
      <c r="M26" s="2"/>
      <c r="N26" s="2"/>
      <c r="O26" s="2"/>
      <c r="P26" s="2"/>
    </row>
    <row r="27" spans="1:16" ht="13.5">
      <c r="A27" s="2"/>
      <c r="B27" s="2"/>
      <c r="C27" s="2"/>
      <c r="D27" s="2"/>
      <c r="E27" s="2"/>
      <c r="F27" s="2"/>
      <c r="G27" s="2"/>
      <c r="H27" s="2"/>
      <c r="I27" s="2"/>
      <c r="J27" s="2"/>
      <c r="K27" s="2"/>
      <c r="L27" s="2"/>
      <c r="M27" s="2"/>
      <c r="N27" s="2"/>
      <c r="O27" s="2"/>
      <c r="P27" s="2"/>
    </row>
    <row r="28" spans="1:16" ht="13.5">
      <c r="A28" s="2"/>
      <c r="B28" s="2"/>
      <c r="C28" s="1"/>
      <c r="D28" s="2"/>
      <c r="E28" s="1"/>
      <c r="F28" s="2"/>
      <c r="G28" s="2"/>
      <c r="H28" s="2"/>
      <c r="I28" s="2"/>
      <c r="J28" s="2"/>
      <c r="K28" s="2"/>
      <c r="L28" s="2"/>
      <c r="M28" s="2"/>
      <c r="N28" s="2"/>
      <c r="O28" s="2"/>
      <c r="P28" s="2"/>
    </row>
    <row r="29" spans="1:16" ht="13.5">
      <c r="A29" s="2"/>
      <c r="B29" s="2"/>
      <c r="C29" s="2"/>
      <c r="D29" s="2"/>
      <c r="E29" s="2"/>
      <c r="F29" s="2"/>
      <c r="G29" s="2"/>
      <c r="H29" s="2"/>
      <c r="I29" s="2"/>
      <c r="J29" s="2"/>
      <c r="K29" s="2"/>
      <c r="L29" s="2"/>
      <c r="M29" s="2"/>
      <c r="N29" s="2"/>
      <c r="O29" s="2"/>
      <c r="P29" s="2"/>
    </row>
    <row r="30" spans="1:16" ht="13.5">
      <c r="A30" s="2"/>
      <c r="B30" s="2"/>
      <c r="C30" s="2"/>
      <c r="D30" s="2"/>
      <c r="E30" s="2"/>
      <c r="F30" s="2"/>
      <c r="G30" s="2"/>
      <c r="H30" s="2"/>
      <c r="I30" s="2"/>
      <c r="J30" s="2"/>
      <c r="K30" s="2"/>
      <c r="L30" s="2"/>
      <c r="M30" s="2"/>
      <c r="N30" s="2"/>
      <c r="O30" s="2"/>
      <c r="P30" s="2"/>
    </row>
    <row r="31" spans="1:16" ht="13.5">
      <c r="A31" s="2"/>
      <c r="B31" s="2"/>
      <c r="C31" s="2"/>
      <c r="D31" s="1"/>
      <c r="E31" s="2"/>
      <c r="F31" s="2"/>
      <c r="G31" s="2"/>
      <c r="H31" s="2"/>
      <c r="I31" s="2"/>
      <c r="J31" s="2"/>
      <c r="K31" s="2"/>
      <c r="L31" s="2"/>
      <c r="M31" s="2"/>
      <c r="N31" s="2"/>
      <c r="O31" s="2"/>
      <c r="P31" s="2"/>
    </row>
    <row r="32" spans="1:16" ht="13.5">
      <c r="A32" s="2"/>
      <c r="B32" s="2"/>
      <c r="C32" s="2"/>
      <c r="D32" s="2"/>
      <c r="E32" s="2"/>
      <c r="F32" s="2"/>
      <c r="G32" s="2"/>
      <c r="H32" s="2"/>
      <c r="I32" s="2"/>
      <c r="J32" s="2"/>
      <c r="K32" s="2"/>
      <c r="L32" s="2"/>
      <c r="M32" s="2"/>
      <c r="N32" s="2"/>
      <c r="O32" s="2"/>
      <c r="P32" s="2"/>
    </row>
    <row r="33" spans="1:16" ht="13.5">
      <c r="A33" s="2"/>
      <c r="B33" s="2"/>
      <c r="C33" s="2"/>
      <c r="D33" s="1"/>
      <c r="E33" s="1"/>
      <c r="F33" s="2"/>
      <c r="G33" s="2"/>
      <c r="H33" s="2"/>
      <c r="I33" s="2"/>
      <c r="J33" s="2"/>
      <c r="K33" s="2"/>
      <c r="L33" s="2"/>
      <c r="M33" s="2"/>
      <c r="N33" s="2"/>
      <c r="O33" s="2"/>
      <c r="P33" s="2"/>
    </row>
    <row r="34" spans="1:16" ht="13.5">
      <c r="A34" s="2"/>
      <c r="B34" s="2"/>
      <c r="C34" s="2"/>
      <c r="D34" s="2"/>
      <c r="E34" s="68"/>
      <c r="F34" s="2"/>
      <c r="G34" s="2"/>
      <c r="H34" s="2"/>
      <c r="I34" s="2"/>
      <c r="J34" s="2"/>
      <c r="K34" s="2"/>
      <c r="L34" s="2"/>
      <c r="M34" s="2"/>
      <c r="N34" s="2"/>
      <c r="O34" s="2"/>
      <c r="P34" s="2"/>
    </row>
    <row r="35" spans="1:16" ht="13.5">
      <c r="A35" s="2"/>
      <c r="B35" s="2"/>
      <c r="C35" s="2"/>
      <c r="D35" s="2"/>
      <c r="E35" s="2"/>
      <c r="F35" s="2"/>
      <c r="G35" s="2"/>
      <c r="H35" s="2"/>
      <c r="I35" s="2"/>
      <c r="J35" s="2"/>
      <c r="K35" s="2"/>
      <c r="L35" s="2"/>
      <c r="M35" s="2"/>
      <c r="N35" s="2"/>
      <c r="O35" s="2"/>
      <c r="P35" s="2"/>
    </row>
    <row r="36" spans="1:16" ht="13.5">
      <c r="A36" s="2"/>
      <c r="B36" s="2"/>
      <c r="C36" s="2"/>
      <c r="D36" s="2"/>
      <c r="E36" s="2"/>
      <c r="F36" s="2"/>
      <c r="G36" s="2"/>
      <c r="H36" s="2"/>
      <c r="I36" s="2"/>
      <c r="J36" s="2"/>
      <c r="K36" s="2"/>
      <c r="L36" s="2"/>
      <c r="M36" s="2"/>
      <c r="N36" s="2"/>
      <c r="O36" s="2"/>
      <c r="P36" s="2"/>
    </row>
    <row r="37" spans="1:16" ht="13.5">
      <c r="A37" s="2"/>
      <c r="B37" s="2"/>
      <c r="C37" s="2"/>
      <c r="D37" s="2"/>
      <c r="E37" s="2"/>
      <c r="F37" s="2"/>
      <c r="G37" s="2"/>
      <c r="H37" s="2"/>
      <c r="I37" s="2"/>
      <c r="J37" s="2"/>
      <c r="K37" s="2"/>
      <c r="L37" s="2"/>
      <c r="M37" s="2"/>
      <c r="N37" s="2"/>
      <c r="O37" s="2"/>
      <c r="P37" s="2"/>
    </row>
    <row r="38" spans="1:16" ht="13.5">
      <c r="A38" s="2"/>
      <c r="B38" s="2"/>
      <c r="C38" s="2"/>
      <c r="D38" s="315"/>
      <c r="E38" s="316"/>
      <c r="F38" s="316"/>
      <c r="G38" s="316"/>
      <c r="H38" s="316"/>
      <c r="I38" s="316"/>
      <c r="J38" s="316"/>
      <c r="K38" s="316"/>
      <c r="L38" s="316"/>
      <c r="M38" s="316"/>
      <c r="N38" s="260"/>
      <c r="O38" s="2"/>
      <c r="P38" s="2"/>
    </row>
    <row r="39" spans="1:16" ht="13.5">
      <c r="A39" s="2"/>
      <c r="B39" s="2"/>
      <c r="C39" s="2"/>
      <c r="D39" s="317"/>
      <c r="E39" s="652" t="s">
        <v>628</v>
      </c>
      <c r="F39" s="652"/>
      <c r="G39" s="652"/>
      <c r="H39" s="652"/>
      <c r="I39" s="652"/>
      <c r="J39" s="652"/>
      <c r="K39" s="652"/>
      <c r="L39" s="652"/>
      <c r="M39" s="3"/>
      <c r="N39" s="259"/>
      <c r="O39" s="2"/>
      <c r="P39" s="2"/>
    </row>
    <row r="40" spans="1:17" ht="14.25">
      <c r="A40" s="2"/>
      <c r="B40" s="2"/>
      <c r="C40" s="2"/>
      <c r="D40" s="317"/>
      <c r="E40" s="648"/>
      <c r="F40" s="648"/>
      <c r="G40" s="648"/>
      <c r="H40" s="648"/>
      <c r="I40" s="648"/>
      <c r="J40" s="648"/>
      <c r="K40" s="648"/>
      <c r="L40" s="648"/>
      <c r="M40" s="648"/>
      <c r="N40" s="259"/>
      <c r="O40" s="2"/>
      <c r="P40" s="2"/>
      <c r="Q40" t="s">
        <v>749</v>
      </c>
    </row>
    <row r="41" spans="1:16" ht="17.25">
      <c r="A41" s="2"/>
      <c r="B41" s="2"/>
      <c r="C41" s="2"/>
      <c r="D41" s="317"/>
      <c r="E41" s="654">
        <f>IF('様式1'!G9="","",'様式1'!G9)</f>
      </c>
      <c r="F41" s="654"/>
      <c r="G41" s="654"/>
      <c r="H41" s="654"/>
      <c r="I41" s="654"/>
      <c r="J41" s="654"/>
      <c r="K41" s="654"/>
      <c r="L41" s="654"/>
      <c r="M41" s="654"/>
      <c r="N41" s="259"/>
      <c r="O41" s="2"/>
      <c r="P41" s="2"/>
    </row>
    <row r="42" spans="1:17" ht="14.25">
      <c r="A42" s="2"/>
      <c r="B42" s="2"/>
      <c r="C42" s="2"/>
      <c r="D42" s="318"/>
      <c r="E42" s="648"/>
      <c r="F42" s="648"/>
      <c r="G42" s="648"/>
      <c r="H42" s="648"/>
      <c r="I42" s="648"/>
      <c r="J42" s="648"/>
      <c r="K42" s="648"/>
      <c r="L42" s="648"/>
      <c r="M42" s="648"/>
      <c r="N42" s="259"/>
      <c r="O42" s="2"/>
      <c r="P42" s="2"/>
      <c r="Q42" t="s">
        <v>749</v>
      </c>
    </row>
    <row r="43" spans="1:17" ht="13.5" customHeight="1">
      <c r="A43" s="2"/>
      <c r="B43" s="2"/>
      <c r="C43" s="2"/>
      <c r="D43" s="318"/>
      <c r="E43" s="653" t="s">
        <v>629</v>
      </c>
      <c r="F43" s="651"/>
      <c r="G43" s="651"/>
      <c r="H43" s="648">
        <f>IF('様式1'!G10="","",'様式1'!G10)</f>
      </c>
      <c r="I43" s="648"/>
      <c r="J43" s="648"/>
      <c r="K43" s="648"/>
      <c r="L43" s="648"/>
      <c r="M43" s="648"/>
      <c r="N43" s="259"/>
      <c r="O43" s="2"/>
      <c r="P43" s="2"/>
      <c r="Q43" t="s">
        <v>749</v>
      </c>
    </row>
    <row r="44" spans="1:17" ht="14.25">
      <c r="A44" s="2"/>
      <c r="B44" s="2"/>
      <c r="C44" s="2"/>
      <c r="D44" s="317"/>
      <c r="E44" s="650" t="s">
        <v>630</v>
      </c>
      <c r="F44" s="651"/>
      <c r="G44" s="651"/>
      <c r="H44" s="648"/>
      <c r="I44" s="648"/>
      <c r="J44" s="648"/>
      <c r="K44" s="648"/>
      <c r="L44" s="648"/>
      <c r="M44" s="648"/>
      <c r="N44" s="259"/>
      <c r="O44" s="2"/>
      <c r="P44" s="2"/>
      <c r="Q44" s="423" t="s">
        <v>863</v>
      </c>
    </row>
    <row r="45" spans="1:16" ht="13.5">
      <c r="A45" s="2"/>
      <c r="B45" s="2"/>
      <c r="C45" s="2"/>
      <c r="D45" s="319"/>
      <c r="E45" s="320"/>
      <c r="F45" s="320"/>
      <c r="G45" s="320"/>
      <c r="H45" s="320"/>
      <c r="I45" s="320"/>
      <c r="J45" s="320"/>
      <c r="K45" s="320"/>
      <c r="L45" s="320"/>
      <c r="M45" s="258"/>
      <c r="N45" s="261"/>
      <c r="O45" s="2"/>
      <c r="P45" s="2"/>
    </row>
    <row r="46" spans="1:17" ht="13.5">
      <c r="A46" s="2"/>
      <c r="B46" s="2"/>
      <c r="C46" s="2"/>
      <c r="D46" s="3"/>
      <c r="E46" s="321"/>
      <c r="F46" s="321"/>
      <c r="G46" s="321"/>
      <c r="H46" s="321"/>
      <c r="I46" s="321"/>
      <c r="J46" s="321"/>
      <c r="K46" s="321"/>
      <c r="L46" s="321"/>
      <c r="M46" s="3"/>
      <c r="N46" s="3"/>
      <c r="O46" s="2"/>
      <c r="P46" s="2"/>
      <c r="Q46" t="s">
        <v>627</v>
      </c>
    </row>
    <row r="47" spans="1:17" ht="13.5">
      <c r="A47" s="2"/>
      <c r="B47" s="2"/>
      <c r="C47" s="2"/>
      <c r="D47" s="2"/>
      <c r="E47" s="314">
        <f>IF('様式1'!G14="","","【派遣機関】")</f>
      </c>
      <c r="F47" s="314"/>
      <c r="G47" s="475"/>
      <c r="H47" s="314"/>
      <c r="I47" s="314"/>
      <c r="J47" s="314"/>
      <c r="K47" s="314"/>
      <c r="L47" s="314"/>
      <c r="M47" s="2"/>
      <c r="N47" s="2"/>
      <c r="O47" s="2"/>
      <c r="P47" s="2"/>
      <c r="Q47" s="475" t="s">
        <v>865</v>
      </c>
    </row>
    <row r="48" spans="5:17" ht="24.75" customHeight="1">
      <c r="E48" s="647">
        <f>IF('様式1'!G14="","",'様式1'!G14)</f>
      </c>
      <c r="F48" s="647"/>
      <c r="G48" s="647"/>
      <c r="H48" s="647"/>
      <c r="I48" s="647"/>
      <c r="J48" s="647"/>
      <c r="K48" s="647"/>
      <c r="L48" s="647"/>
      <c r="M48" s="647"/>
      <c r="Q48" t="s">
        <v>749</v>
      </c>
    </row>
    <row r="49" spans="5:17" ht="14.25">
      <c r="E49" s="653">
        <f>IF('様式1'!G16="","","電話")</f>
      </c>
      <c r="F49" s="651"/>
      <c r="G49" s="651"/>
      <c r="H49" s="648">
        <f>IF('様式1'!G16="","",'様式1'!G16)</f>
      </c>
      <c r="I49" s="648"/>
      <c r="J49" s="648"/>
      <c r="K49" s="648"/>
      <c r="L49" s="648"/>
      <c r="M49" s="648"/>
      <c r="Q49" t="s">
        <v>749</v>
      </c>
    </row>
    <row r="50" spans="5:13" ht="14.25">
      <c r="E50" s="648"/>
      <c r="F50" s="648"/>
      <c r="G50" s="648"/>
      <c r="H50" s="648"/>
      <c r="I50" s="648"/>
      <c r="J50" s="648"/>
      <c r="K50" s="648"/>
      <c r="L50" s="648"/>
      <c r="M50" s="648"/>
    </row>
    <row r="54" ht="13.5" hidden="1"/>
    <row r="55" ht="13.5" hidden="1"/>
    <row r="56" spans="1:16" ht="17.25" hidden="1">
      <c r="A56" s="649" t="s">
        <v>60</v>
      </c>
      <c r="B56" s="649"/>
      <c r="C56" s="649"/>
      <c r="D56" s="649"/>
      <c r="E56" s="649"/>
      <c r="F56" s="649"/>
      <c r="G56" s="649"/>
      <c r="H56" s="649"/>
      <c r="I56" s="649"/>
      <c r="J56" s="649"/>
      <c r="K56" s="649"/>
      <c r="L56" s="649"/>
      <c r="M56" s="649"/>
      <c r="N56" s="649"/>
      <c r="O56" s="649"/>
      <c r="P56" s="649"/>
    </row>
    <row r="57" ht="13.5" hidden="1"/>
    <row r="58" spans="2:9" ht="14.25" hidden="1">
      <c r="B58" t="s">
        <v>61</v>
      </c>
      <c r="C58" s="61"/>
      <c r="I58" s="79"/>
    </row>
    <row r="59" ht="13.5" hidden="1"/>
    <row r="60" spans="3:15" ht="13.5" hidden="1">
      <c r="C60" s="72" t="s">
        <v>62</v>
      </c>
      <c r="D60" t="s">
        <v>63</v>
      </c>
      <c r="M60" s="38"/>
      <c r="O60" s="38" t="s">
        <v>75</v>
      </c>
    </row>
    <row r="61" ht="13.5" hidden="1"/>
    <row r="62" spans="3:15" ht="13.5" hidden="1">
      <c r="C62" s="72" t="s">
        <v>67</v>
      </c>
      <c r="D62" t="s">
        <v>68</v>
      </c>
      <c r="O62" s="38" t="s">
        <v>75</v>
      </c>
    </row>
    <row r="63" ht="13.5" hidden="1"/>
    <row r="64" spans="3:15" ht="13.5" hidden="1">
      <c r="C64" s="72" t="s">
        <v>66</v>
      </c>
      <c r="D64" t="s">
        <v>69</v>
      </c>
      <c r="O64" s="38" t="s">
        <v>75</v>
      </c>
    </row>
    <row r="65" ht="13.5" hidden="1"/>
    <row r="66" spans="3:15" ht="13.5" hidden="1">
      <c r="C66" s="72" t="s">
        <v>65</v>
      </c>
      <c r="D66" t="s">
        <v>70</v>
      </c>
      <c r="M66" s="38"/>
      <c r="O66" s="38" t="s">
        <v>75</v>
      </c>
    </row>
    <row r="67" spans="13:15" ht="13.5" hidden="1">
      <c r="M67" s="38"/>
      <c r="O67" s="38"/>
    </row>
    <row r="68" spans="3:15" ht="13.5" hidden="1">
      <c r="C68" s="72" t="s">
        <v>64</v>
      </c>
      <c r="D68" t="s">
        <v>73</v>
      </c>
      <c r="M68" s="38"/>
      <c r="O68" s="38" t="s">
        <v>75</v>
      </c>
    </row>
    <row r="69" ht="13.5" hidden="1"/>
    <row r="70" spans="2:15" ht="14.25" hidden="1">
      <c r="B70" t="s">
        <v>71</v>
      </c>
      <c r="C70" s="61"/>
      <c r="M70" s="38"/>
      <c r="O70" s="38"/>
    </row>
    <row r="71" spans="13:15" ht="13.5" hidden="1">
      <c r="M71" s="38"/>
      <c r="O71" s="38"/>
    </row>
    <row r="72" spans="3:15" ht="13.5" hidden="1">
      <c r="C72" s="71" t="s">
        <v>74</v>
      </c>
      <c r="D72" t="s">
        <v>72</v>
      </c>
      <c r="O72" s="38" t="s">
        <v>76</v>
      </c>
    </row>
    <row r="73" ht="13.5" hidden="1"/>
    <row r="74" spans="3:15" ht="13.5" hidden="1">
      <c r="C74" s="71" t="s">
        <v>77</v>
      </c>
      <c r="D74" t="s">
        <v>90</v>
      </c>
      <c r="O74" s="38" t="s">
        <v>75</v>
      </c>
    </row>
    <row r="75" ht="13.5" hidden="1"/>
    <row r="76" spans="3:15" ht="13.5" hidden="1">
      <c r="C76" s="71" t="s">
        <v>78</v>
      </c>
      <c r="D76" t="s">
        <v>89</v>
      </c>
      <c r="O76" s="38" t="s">
        <v>75</v>
      </c>
    </row>
    <row r="77" ht="13.5" hidden="1"/>
    <row r="78" spans="3:15" ht="13.5" hidden="1">
      <c r="C78" s="71" t="s">
        <v>79</v>
      </c>
      <c r="D78" t="s">
        <v>88</v>
      </c>
      <c r="O78" s="38" t="s">
        <v>75</v>
      </c>
    </row>
    <row r="79" ht="13.5" hidden="1"/>
    <row r="80" spans="3:15" ht="13.5" hidden="1">
      <c r="C80" s="71" t="s">
        <v>80</v>
      </c>
      <c r="D80" t="s">
        <v>87</v>
      </c>
      <c r="O80" s="38" t="s">
        <v>75</v>
      </c>
    </row>
    <row r="81" ht="13.5" hidden="1">
      <c r="O81" s="38"/>
    </row>
    <row r="82" spans="3:15" ht="13.5" hidden="1">
      <c r="C82" s="71" t="s">
        <v>81</v>
      </c>
      <c r="D82" t="s">
        <v>86</v>
      </c>
      <c r="O82" s="38" t="s">
        <v>75</v>
      </c>
    </row>
    <row r="83" ht="13.5" hidden="1"/>
    <row r="84" spans="3:15" ht="13.5" hidden="1">
      <c r="C84" s="71" t="s">
        <v>82</v>
      </c>
      <c r="D84" t="s">
        <v>85</v>
      </c>
      <c r="O84" s="38" t="s">
        <v>75</v>
      </c>
    </row>
    <row r="85" ht="13.5" hidden="1"/>
    <row r="86" spans="3:15" ht="13.5" hidden="1">
      <c r="C86" s="71" t="s">
        <v>83</v>
      </c>
      <c r="D86" t="s">
        <v>84</v>
      </c>
      <c r="O86" s="38" t="s">
        <v>75</v>
      </c>
    </row>
    <row r="87" ht="13.5" hidden="1"/>
    <row r="88" spans="3:15" ht="13.5" hidden="1">
      <c r="C88" t="s">
        <v>91</v>
      </c>
      <c r="O88" s="38" t="s">
        <v>75</v>
      </c>
    </row>
    <row r="89" ht="13.5" hidden="1"/>
    <row r="90" spans="3:15" ht="13.5" hidden="1">
      <c r="C90" t="s">
        <v>92</v>
      </c>
      <c r="O90" s="38" t="s">
        <v>75</v>
      </c>
    </row>
    <row r="91" ht="13.5" hidden="1"/>
    <row r="92" spans="2:15" ht="13.5" hidden="1">
      <c r="B92" t="s">
        <v>93</v>
      </c>
      <c r="O92" s="38"/>
    </row>
    <row r="93" ht="13.5" hidden="1"/>
    <row r="94" spans="3:15" ht="13.5" hidden="1">
      <c r="C94" s="72" t="s">
        <v>94</v>
      </c>
      <c r="D94" t="s">
        <v>95</v>
      </c>
      <c r="O94" s="38" t="s">
        <v>75</v>
      </c>
    </row>
    <row r="95" ht="13.5" hidden="1"/>
    <row r="96" spans="3:15" ht="13.5" hidden="1">
      <c r="C96" t="s">
        <v>99</v>
      </c>
      <c r="O96" s="38" t="s">
        <v>75</v>
      </c>
    </row>
    <row r="97" ht="13.5" hidden="1"/>
    <row r="98" spans="3:15" ht="13.5" hidden="1">
      <c r="C98" t="s">
        <v>98</v>
      </c>
      <c r="O98" s="38" t="s">
        <v>75</v>
      </c>
    </row>
    <row r="99" ht="13.5" hidden="1">
      <c r="O99" s="38"/>
    </row>
    <row r="100" spans="3:15" ht="13.5" hidden="1">
      <c r="C100" t="s">
        <v>97</v>
      </c>
      <c r="O100" s="38" t="s">
        <v>75</v>
      </c>
    </row>
    <row r="101" ht="13.5" hidden="1"/>
    <row r="102" spans="3:15" ht="13.5" hidden="1">
      <c r="C102" t="s">
        <v>96</v>
      </c>
      <c r="O102" s="38" t="s">
        <v>75</v>
      </c>
    </row>
    <row r="103" ht="13.5" hidden="1"/>
    <row r="104" ht="13.5" hidden="1"/>
    <row r="105" ht="13.5">
      <c r="A105" t="s">
        <v>642</v>
      </c>
    </row>
    <row r="107" ht="13.5">
      <c r="B107" t="s">
        <v>100</v>
      </c>
    </row>
    <row r="109" spans="2:3" ht="13.5">
      <c r="B109" s="33" t="s">
        <v>101</v>
      </c>
      <c r="C109" t="s">
        <v>102</v>
      </c>
    </row>
    <row r="110" ht="13.5">
      <c r="C110" t="s">
        <v>103</v>
      </c>
    </row>
    <row r="111" ht="13.5">
      <c r="C111" t="s">
        <v>104</v>
      </c>
    </row>
    <row r="112" spans="2:3" ht="13.5">
      <c r="B112" s="33" t="s">
        <v>105</v>
      </c>
      <c r="C112" t="s">
        <v>106</v>
      </c>
    </row>
    <row r="113" spans="2:3" ht="13.5">
      <c r="B113" s="33" t="s">
        <v>107</v>
      </c>
      <c r="C113" t="s">
        <v>108</v>
      </c>
    </row>
    <row r="114" spans="2:3" ht="13.5">
      <c r="B114" s="33" t="s">
        <v>109</v>
      </c>
      <c r="C114" t="s">
        <v>111</v>
      </c>
    </row>
    <row r="115" spans="2:3" ht="13.5">
      <c r="B115" s="33" t="s">
        <v>110</v>
      </c>
      <c r="C115" t="s">
        <v>112</v>
      </c>
    </row>
    <row r="116" ht="13.5">
      <c r="C116" t="s">
        <v>113</v>
      </c>
    </row>
    <row r="117" spans="2:3" ht="13.5">
      <c r="B117" s="33" t="s">
        <v>114</v>
      </c>
      <c r="C117" t="s">
        <v>116</v>
      </c>
    </row>
    <row r="118" spans="2:3" ht="13.5">
      <c r="B118" s="33" t="s">
        <v>115</v>
      </c>
      <c r="C118" t="s">
        <v>117</v>
      </c>
    </row>
    <row r="119" ht="13.5">
      <c r="C119" t="s">
        <v>118</v>
      </c>
    </row>
    <row r="120" spans="2:3" ht="13.5">
      <c r="B120" s="33" t="s">
        <v>119</v>
      </c>
      <c r="C120" t="s">
        <v>120</v>
      </c>
    </row>
    <row r="121" spans="2:3" ht="13.5">
      <c r="B121" s="33" t="s">
        <v>121</v>
      </c>
      <c r="C121" t="s">
        <v>122</v>
      </c>
    </row>
    <row r="122" spans="2:3" ht="13.5">
      <c r="B122" s="60" t="s">
        <v>123</v>
      </c>
      <c r="C122" t="s">
        <v>124</v>
      </c>
    </row>
    <row r="123" ht="13.5">
      <c r="C123" t="s">
        <v>125</v>
      </c>
    </row>
    <row r="124" spans="2:3" ht="13.5">
      <c r="B124" s="60" t="s">
        <v>126</v>
      </c>
      <c r="C124" t="s">
        <v>127</v>
      </c>
    </row>
    <row r="125" ht="13.5">
      <c r="C125" t="s">
        <v>128</v>
      </c>
    </row>
    <row r="126" spans="2:3" ht="13.5">
      <c r="B126" s="60" t="s">
        <v>129</v>
      </c>
      <c r="C126" t="s">
        <v>131</v>
      </c>
    </row>
    <row r="127" ht="13.5">
      <c r="C127" t="s">
        <v>132</v>
      </c>
    </row>
    <row r="128" spans="2:3" ht="13.5">
      <c r="B128" s="60" t="s">
        <v>130</v>
      </c>
      <c r="C128" t="s">
        <v>133</v>
      </c>
    </row>
    <row r="129" ht="13.5">
      <c r="C129" t="s">
        <v>134</v>
      </c>
    </row>
    <row r="130" spans="2:3" ht="13.5">
      <c r="B130" s="60" t="s">
        <v>135</v>
      </c>
      <c r="C130" t="s">
        <v>137</v>
      </c>
    </row>
    <row r="131" ht="13.5">
      <c r="C131" t="s">
        <v>138</v>
      </c>
    </row>
    <row r="132" spans="2:3" ht="13.5">
      <c r="B132" s="60" t="s">
        <v>136</v>
      </c>
      <c r="C132" t="s">
        <v>139</v>
      </c>
    </row>
    <row r="133" ht="13.5">
      <c r="C133" t="s">
        <v>140</v>
      </c>
    </row>
    <row r="134" ht="13.5">
      <c r="C134" t="s">
        <v>141</v>
      </c>
    </row>
    <row r="136" ht="13.5">
      <c r="B136" t="s">
        <v>643</v>
      </c>
    </row>
    <row r="138" spans="2:3" ht="13.5">
      <c r="B138" s="33" t="s">
        <v>101</v>
      </c>
      <c r="C138" t="s">
        <v>499</v>
      </c>
    </row>
    <row r="139" ht="13.5">
      <c r="C139" s="38" t="s">
        <v>505</v>
      </c>
    </row>
    <row r="140" ht="13.5">
      <c r="C140" s="38" t="s">
        <v>507</v>
      </c>
    </row>
    <row r="141" ht="13.5">
      <c r="C141" s="38" t="s">
        <v>506</v>
      </c>
    </row>
    <row r="142" ht="13.5">
      <c r="C142" s="38" t="s">
        <v>501</v>
      </c>
    </row>
    <row r="143" ht="13.5">
      <c r="C143" s="38" t="s">
        <v>508</v>
      </c>
    </row>
    <row r="144" ht="13.5">
      <c r="C144" s="38" t="s">
        <v>509</v>
      </c>
    </row>
    <row r="145" ht="13.5">
      <c r="C145" s="38" t="s">
        <v>500</v>
      </c>
    </row>
    <row r="146" spans="2:3" ht="13.5">
      <c r="B146" s="33" t="s">
        <v>105</v>
      </c>
      <c r="C146" t="s">
        <v>510</v>
      </c>
    </row>
    <row r="147" ht="13.5">
      <c r="C147" t="s">
        <v>511</v>
      </c>
    </row>
    <row r="148" spans="2:3" ht="13.5">
      <c r="B148" s="33" t="s">
        <v>107</v>
      </c>
      <c r="C148" t="s">
        <v>502</v>
      </c>
    </row>
    <row r="149" spans="2:3" ht="13.5">
      <c r="B149" s="33" t="s">
        <v>109</v>
      </c>
      <c r="C149" t="s">
        <v>503</v>
      </c>
    </row>
    <row r="150" spans="2:3" ht="13.5">
      <c r="B150" s="33" t="s">
        <v>110</v>
      </c>
      <c r="C150" t="s">
        <v>512</v>
      </c>
    </row>
    <row r="151" ht="13.5">
      <c r="C151" t="s">
        <v>513</v>
      </c>
    </row>
    <row r="152" spans="2:3" ht="13.5">
      <c r="B152" s="33" t="s">
        <v>114</v>
      </c>
      <c r="C152" t="s">
        <v>514</v>
      </c>
    </row>
    <row r="153" ht="13.5">
      <c r="C153" t="s">
        <v>515</v>
      </c>
    </row>
    <row r="154" spans="2:3" ht="13.5">
      <c r="B154" s="33" t="s">
        <v>115</v>
      </c>
      <c r="C154" t="s">
        <v>504</v>
      </c>
    </row>
  </sheetData>
  <sheetProtection/>
  <mergeCells count="18">
    <mergeCell ref="A56:P56"/>
    <mergeCell ref="E44:G44"/>
    <mergeCell ref="E39:L39"/>
    <mergeCell ref="E43:G43"/>
    <mergeCell ref="E41:M41"/>
    <mergeCell ref="E40:M40"/>
    <mergeCell ref="E50:M50"/>
    <mergeCell ref="E49:G49"/>
    <mergeCell ref="H49:M49"/>
    <mergeCell ref="A3:P4"/>
    <mergeCell ref="A8:P8"/>
    <mergeCell ref="A18:P18"/>
    <mergeCell ref="E23:F23"/>
    <mergeCell ref="G23:J23"/>
    <mergeCell ref="E48:M48"/>
    <mergeCell ref="H44:M44"/>
    <mergeCell ref="H43:M43"/>
    <mergeCell ref="E42:M4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AD488"/>
  <sheetViews>
    <sheetView view="pageBreakPreview" zoomScaleSheetLayoutView="100" zoomScalePageLayoutView="0" workbookViewId="0" topLeftCell="B7">
      <selection activeCell="B431" sqref="B431"/>
    </sheetView>
  </sheetViews>
  <sheetFormatPr defaultColWidth="9.00390625" defaultRowHeight="13.5"/>
  <cols>
    <col min="1" max="1" width="9.00390625" style="6" customWidth="1"/>
    <col min="2" max="2" width="2.875" style="6" customWidth="1"/>
    <col min="3" max="5" width="3.00390625" style="6" customWidth="1"/>
    <col min="6" max="18" width="2.875" style="6" customWidth="1"/>
    <col min="19" max="29" width="3.00390625" style="6" customWidth="1"/>
    <col min="30" max="16384" width="9.00390625" style="6" customWidth="1"/>
  </cols>
  <sheetData>
    <row r="2" spans="1:30" ht="13.5">
      <c r="A2" s="464" t="s">
        <v>796</v>
      </c>
      <c r="B2" s="8"/>
      <c r="C2" s="8"/>
      <c r="D2" s="8"/>
      <c r="E2" s="8"/>
      <c r="F2" s="8"/>
      <c r="G2" s="8"/>
      <c r="H2" s="8"/>
      <c r="I2" s="8"/>
      <c r="J2" s="8"/>
      <c r="K2" s="8"/>
      <c r="L2" s="8"/>
      <c r="M2" s="8"/>
      <c r="N2" s="8"/>
      <c r="O2" s="8"/>
      <c r="P2" s="8"/>
      <c r="Q2" s="8"/>
      <c r="R2" s="8"/>
      <c r="S2" s="8"/>
      <c r="T2" s="8"/>
      <c r="U2" s="8"/>
      <c r="V2" s="8"/>
      <c r="W2" s="8"/>
      <c r="X2" s="8"/>
      <c r="Y2" s="8"/>
      <c r="Z2" s="8"/>
      <c r="AD2" s="7" t="s">
        <v>668</v>
      </c>
    </row>
    <row r="3" spans="2:30" ht="17.25">
      <c r="B3" s="1051" t="s">
        <v>10</v>
      </c>
      <c r="C3" s="1051"/>
      <c r="D3" s="1051"/>
      <c r="E3" s="1051"/>
      <c r="F3" s="1051"/>
      <c r="G3" s="1051"/>
      <c r="H3" s="1051"/>
      <c r="I3" s="1051"/>
      <c r="J3" s="1051"/>
      <c r="K3" s="1051"/>
      <c r="L3" s="1051"/>
      <c r="M3" s="1051"/>
      <c r="N3" s="1051"/>
      <c r="O3" s="1051"/>
      <c r="P3" s="1051"/>
      <c r="Q3" s="1051"/>
      <c r="R3" s="1051"/>
      <c r="S3" s="1051"/>
      <c r="T3" s="1051"/>
      <c r="U3" s="1051"/>
      <c r="V3" s="1051"/>
      <c r="W3" s="1051"/>
      <c r="X3" s="1051"/>
      <c r="Y3" s="1051"/>
      <c r="Z3" s="1051"/>
      <c r="AA3" s="1051"/>
      <c r="AB3" s="1051"/>
      <c r="AC3" s="1051"/>
      <c r="AD3" s="7" t="s">
        <v>669</v>
      </c>
    </row>
    <row r="4" spans="2:30" ht="18" thickBot="1">
      <c r="B4" s="470"/>
      <c r="C4" s="470"/>
      <c r="D4" s="470"/>
      <c r="E4" s="470"/>
      <c r="F4" s="470"/>
      <c r="G4" s="470"/>
      <c r="H4" s="470"/>
      <c r="I4" s="470"/>
      <c r="J4" s="470"/>
      <c r="K4" s="470"/>
      <c r="L4" s="470"/>
      <c r="M4" s="470"/>
      <c r="N4" s="470"/>
      <c r="O4" s="470"/>
      <c r="P4" s="470"/>
      <c r="Q4" s="470"/>
      <c r="R4" s="470"/>
      <c r="S4" s="470"/>
      <c r="T4" s="470"/>
      <c r="U4" s="470"/>
      <c r="V4" s="470"/>
      <c r="W4" s="470"/>
      <c r="X4" s="470"/>
      <c r="Y4" s="470"/>
      <c r="Z4" s="470"/>
      <c r="AA4" s="470"/>
      <c r="AB4" s="470"/>
      <c r="AC4" s="470"/>
      <c r="AD4" s="7" t="s">
        <v>859</v>
      </c>
    </row>
    <row r="5" spans="2:30" ht="14.25" thickTop="1">
      <c r="B5" s="16"/>
      <c r="C5" s="15"/>
      <c r="D5" s="15"/>
      <c r="E5" s="15"/>
      <c r="F5" s="15"/>
      <c r="G5" s="15"/>
      <c r="H5" s="15"/>
      <c r="I5" s="15"/>
      <c r="J5" s="15"/>
      <c r="K5" s="15"/>
      <c r="L5" s="15"/>
      <c r="M5" s="15"/>
      <c r="N5" s="15"/>
      <c r="O5" s="15"/>
      <c r="P5" s="15"/>
      <c r="Q5" s="15"/>
      <c r="R5" s="14"/>
      <c r="S5" s="8"/>
      <c r="T5" s="598" t="s">
        <v>9</v>
      </c>
      <c r="U5" s="599"/>
      <c r="V5" s="599"/>
      <c r="W5" s="599"/>
      <c r="X5" s="599"/>
      <c r="Y5" s="599"/>
      <c r="Z5" s="599"/>
      <c r="AA5" s="599"/>
      <c r="AB5" s="599"/>
      <c r="AC5" s="600"/>
      <c r="AD5" s="7" t="s">
        <v>666</v>
      </c>
    </row>
    <row r="6" spans="2:30" ht="13.5">
      <c r="B6" s="13"/>
      <c r="C6" s="460"/>
      <c r="D6" s="460"/>
      <c r="E6" s="460"/>
      <c r="F6" s="460"/>
      <c r="G6" s="460"/>
      <c r="H6" s="460"/>
      <c r="I6" s="460"/>
      <c r="J6" s="460"/>
      <c r="K6" s="460"/>
      <c r="L6" s="460"/>
      <c r="M6" s="460"/>
      <c r="N6" s="460"/>
      <c r="O6" s="460"/>
      <c r="P6" s="460"/>
      <c r="Q6" s="460"/>
      <c r="R6" s="12"/>
      <c r="S6" s="8"/>
      <c r="T6" s="601"/>
      <c r="U6" s="602"/>
      <c r="V6" s="603"/>
      <c r="W6" s="603"/>
      <c r="X6" s="603"/>
      <c r="Y6" s="603"/>
      <c r="Z6" s="603"/>
      <c r="AA6" s="603"/>
      <c r="AB6" s="603"/>
      <c r="AC6" s="604"/>
      <c r="AD6" s="7" t="s">
        <v>667</v>
      </c>
    </row>
    <row r="7" spans="2:30" ht="13.5">
      <c r="B7" s="13"/>
      <c r="C7" s="460"/>
      <c r="D7" s="460"/>
      <c r="E7" s="460"/>
      <c r="F7" s="460"/>
      <c r="G7" s="460"/>
      <c r="H7" s="460"/>
      <c r="I7" s="460"/>
      <c r="J7" s="460"/>
      <c r="K7" s="460"/>
      <c r="L7" s="460"/>
      <c r="M7" s="460"/>
      <c r="N7" s="460"/>
      <c r="O7" s="460"/>
      <c r="P7" s="460"/>
      <c r="Q7" s="460"/>
      <c r="R7" s="12"/>
      <c r="S7" s="8"/>
      <c r="T7" s="601"/>
      <c r="U7" s="603"/>
      <c r="V7" s="603"/>
      <c r="W7" s="603"/>
      <c r="X7" s="603"/>
      <c r="Y7" s="603"/>
      <c r="Z7" s="603"/>
      <c r="AA7" s="603"/>
      <c r="AB7" s="603"/>
      <c r="AC7" s="604"/>
      <c r="AD7" s="7"/>
    </row>
    <row r="8" spans="2:30" ht="13.5">
      <c r="B8" s="13"/>
      <c r="C8" s="460"/>
      <c r="D8" s="460"/>
      <c r="E8" s="460"/>
      <c r="F8" s="460"/>
      <c r="G8" s="460"/>
      <c r="H8" s="460"/>
      <c r="I8" s="460"/>
      <c r="J8" s="460"/>
      <c r="K8" s="460"/>
      <c r="L8" s="460"/>
      <c r="M8" s="460"/>
      <c r="N8" s="460"/>
      <c r="O8" s="460"/>
      <c r="P8" s="460"/>
      <c r="Q8" s="460"/>
      <c r="R8" s="12"/>
      <c r="S8" s="8"/>
      <c r="T8" s="601"/>
      <c r="U8" s="603"/>
      <c r="V8" s="603"/>
      <c r="W8" s="603"/>
      <c r="X8" s="603"/>
      <c r="Y8" s="603"/>
      <c r="Z8" s="603"/>
      <c r="AA8" s="603"/>
      <c r="AB8" s="603"/>
      <c r="AC8" s="604"/>
      <c r="AD8" s="7"/>
    </row>
    <row r="9" spans="2:30" ht="13.5">
      <c r="B9" s="13"/>
      <c r="C9" s="460"/>
      <c r="D9" s="460"/>
      <c r="E9" s="460"/>
      <c r="F9" s="460"/>
      <c r="G9" s="460"/>
      <c r="H9" s="460"/>
      <c r="I9" s="460"/>
      <c r="J9" s="460"/>
      <c r="K9" s="460"/>
      <c r="L9" s="460"/>
      <c r="M9" s="460"/>
      <c r="N9" s="460"/>
      <c r="O9" s="460"/>
      <c r="P9" s="460"/>
      <c r="Q9" s="460"/>
      <c r="R9" s="12"/>
      <c r="S9" s="8"/>
      <c r="T9" s="601"/>
      <c r="U9" s="603"/>
      <c r="V9" s="603"/>
      <c r="W9" s="603"/>
      <c r="X9" s="603"/>
      <c r="Y9" s="603"/>
      <c r="Z9" s="603"/>
      <c r="AA9" s="603"/>
      <c r="AB9" s="603"/>
      <c r="AC9" s="604"/>
      <c r="AD9" s="7"/>
    </row>
    <row r="10" spans="2:30" ht="13.5">
      <c r="B10" s="13"/>
      <c r="C10" s="460"/>
      <c r="D10" s="460"/>
      <c r="E10" s="460"/>
      <c r="F10" s="460"/>
      <c r="G10" s="460"/>
      <c r="H10" s="460"/>
      <c r="I10" s="460"/>
      <c r="J10" s="460"/>
      <c r="K10" s="460"/>
      <c r="L10" s="460"/>
      <c r="M10" s="460"/>
      <c r="N10" s="460"/>
      <c r="O10" s="460"/>
      <c r="P10" s="460"/>
      <c r="Q10" s="460"/>
      <c r="R10" s="12"/>
      <c r="S10" s="8"/>
      <c r="T10" s="601"/>
      <c r="U10" s="603"/>
      <c r="V10" s="603"/>
      <c r="W10" s="603"/>
      <c r="X10" s="603"/>
      <c r="Y10" s="603"/>
      <c r="Z10" s="603"/>
      <c r="AA10" s="603"/>
      <c r="AB10" s="603"/>
      <c r="AC10" s="604"/>
      <c r="AD10" s="7"/>
    </row>
    <row r="11" spans="2:30" ht="13.5">
      <c r="B11" s="13"/>
      <c r="C11" s="460"/>
      <c r="D11" s="460"/>
      <c r="E11" s="460"/>
      <c r="F11" s="460"/>
      <c r="G11" s="460"/>
      <c r="H11" s="460"/>
      <c r="I11" s="460"/>
      <c r="J11" s="460"/>
      <c r="K11" s="460"/>
      <c r="L11" s="460"/>
      <c r="M11" s="460"/>
      <c r="N11" s="460"/>
      <c r="O11" s="460"/>
      <c r="P11" s="460"/>
      <c r="Q11" s="460"/>
      <c r="R11" s="12"/>
      <c r="S11" s="8"/>
      <c r="T11" s="601" t="s">
        <v>8</v>
      </c>
      <c r="U11" s="603"/>
      <c r="V11" s="603"/>
      <c r="W11" s="603"/>
      <c r="X11" s="603"/>
      <c r="Y11" s="603"/>
      <c r="Z11" s="603"/>
      <c r="AA11" s="603"/>
      <c r="AB11" s="603"/>
      <c r="AC11" s="604"/>
      <c r="AD11" s="7"/>
    </row>
    <row r="12" spans="2:30" ht="13.5">
      <c r="B12" s="13"/>
      <c r="C12" s="460"/>
      <c r="D12" s="460"/>
      <c r="E12" s="460"/>
      <c r="F12" s="460"/>
      <c r="G12" s="460"/>
      <c r="H12" s="460"/>
      <c r="I12" s="460"/>
      <c r="J12" s="460"/>
      <c r="K12" s="460"/>
      <c r="L12" s="460"/>
      <c r="M12" s="460"/>
      <c r="N12" s="460"/>
      <c r="O12" s="460"/>
      <c r="P12" s="460"/>
      <c r="Q12" s="460"/>
      <c r="R12" s="12"/>
      <c r="S12" s="8"/>
      <c r="T12" s="601"/>
      <c r="U12" s="602"/>
      <c r="V12" s="603"/>
      <c r="W12" s="603"/>
      <c r="X12" s="603"/>
      <c r="Y12" s="603"/>
      <c r="Z12" s="603"/>
      <c r="AA12" s="603"/>
      <c r="AB12" s="603"/>
      <c r="AC12" s="604"/>
      <c r="AD12" s="7"/>
    </row>
    <row r="13" spans="2:30" ht="13.5">
      <c r="B13" s="13"/>
      <c r="C13" s="460"/>
      <c r="D13" s="460"/>
      <c r="E13" s="460"/>
      <c r="F13" s="460"/>
      <c r="G13" s="460"/>
      <c r="H13" s="460"/>
      <c r="I13" s="460"/>
      <c r="J13" s="460"/>
      <c r="K13" s="460"/>
      <c r="L13" s="460"/>
      <c r="M13" s="460"/>
      <c r="N13" s="460"/>
      <c r="O13" s="460"/>
      <c r="P13" s="460"/>
      <c r="Q13" s="460"/>
      <c r="R13" s="12"/>
      <c r="S13" s="8"/>
      <c r="T13" s="601"/>
      <c r="U13" s="602"/>
      <c r="V13" s="603"/>
      <c r="W13" s="603"/>
      <c r="X13" s="603"/>
      <c r="Y13" s="603"/>
      <c r="Z13" s="603"/>
      <c r="AA13" s="603"/>
      <c r="AB13" s="603"/>
      <c r="AC13" s="604"/>
      <c r="AD13" s="7"/>
    </row>
    <row r="14" spans="2:30" ht="13.5">
      <c r="B14" s="13"/>
      <c r="C14" s="460"/>
      <c r="D14" s="460"/>
      <c r="E14" s="460"/>
      <c r="F14" s="460"/>
      <c r="G14" s="460"/>
      <c r="H14" s="460"/>
      <c r="I14" s="460"/>
      <c r="J14" s="460"/>
      <c r="K14" s="460"/>
      <c r="L14" s="460"/>
      <c r="M14" s="460"/>
      <c r="N14" s="460"/>
      <c r="O14" s="460"/>
      <c r="P14" s="460"/>
      <c r="Q14" s="460"/>
      <c r="R14" s="12"/>
      <c r="S14" s="8"/>
      <c r="T14" s="601"/>
      <c r="U14" s="602"/>
      <c r="V14" s="603"/>
      <c r="W14" s="603"/>
      <c r="X14" s="603"/>
      <c r="Y14" s="603"/>
      <c r="Z14" s="603"/>
      <c r="AA14" s="603"/>
      <c r="AB14" s="603"/>
      <c r="AC14" s="604"/>
      <c r="AD14" s="7"/>
    </row>
    <row r="15" spans="2:30" ht="13.5">
      <c r="B15" s="13"/>
      <c r="C15" s="460"/>
      <c r="D15" s="460"/>
      <c r="E15" s="460"/>
      <c r="F15" s="460"/>
      <c r="G15" s="460"/>
      <c r="H15" s="460"/>
      <c r="I15" s="460"/>
      <c r="J15" s="460"/>
      <c r="K15" s="460"/>
      <c r="L15" s="460"/>
      <c r="M15" s="460"/>
      <c r="N15" s="460"/>
      <c r="O15" s="460"/>
      <c r="P15" s="460"/>
      <c r="Q15" s="460"/>
      <c r="R15" s="12"/>
      <c r="S15" s="8"/>
      <c r="T15" s="601"/>
      <c r="U15" s="602"/>
      <c r="V15" s="603"/>
      <c r="W15" s="603"/>
      <c r="X15" s="603"/>
      <c r="Y15" s="603"/>
      <c r="Z15" s="603"/>
      <c r="AA15" s="603"/>
      <c r="AB15" s="603"/>
      <c r="AC15" s="604"/>
      <c r="AD15" s="7"/>
    </row>
    <row r="16" spans="2:30" ht="13.5">
      <c r="B16" s="13"/>
      <c r="C16" s="460"/>
      <c r="D16" s="460"/>
      <c r="E16" s="460"/>
      <c r="F16" s="460"/>
      <c r="G16" s="460"/>
      <c r="H16" s="460"/>
      <c r="I16" s="460"/>
      <c r="J16" s="460"/>
      <c r="K16" s="460"/>
      <c r="L16" s="460"/>
      <c r="M16" s="460"/>
      <c r="N16" s="460"/>
      <c r="O16" s="460"/>
      <c r="P16" s="460"/>
      <c r="Q16" s="460"/>
      <c r="R16" s="12"/>
      <c r="S16" s="8"/>
      <c r="T16" s="601"/>
      <c r="U16" s="602"/>
      <c r="V16" s="603"/>
      <c r="W16" s="603"/>
      <c r="X16" s="603"/>
      <c r="Y16" s="603"/>
      <c r="Z16" s="603"/>
      <c r="AA16" s="603"/>
      <c r="AB16" s="603"/>
      <c r="AC16" s="604"/>
      <c r="AD16" s="7"/>
    </row>
    <row r="17" spans="2:30" ht="13.5">
      <c r="B17" s="13"/>
      <c r="C17" s="460"/>
      <c r="D17" s="460"/>
      <c r="E17" s="460"/>
      <c r="F17" s="460"/>
      <c r="G17" s="460"/>
      <c r="H17" s="460"/>
      <c r="I17" s="460"/>
      <c r="J17" s="460"/>
      <c r="K17" s="460"/>
      <c r="L17" s="460"/>
      <c r="M17" s="460"/>
      <c r="N17" s="460"/>
      <c r="O17" s="460"/>
      <c r="P17" s="460"/>
      <c r="Q17" s="460"/>
      <c r="R17" s="12"/>
      <c r="S17" s="8"/>
      <c r="T17" s="601"/>
      <c r="U17" s="602"/>
      <c r="V17" s="603"/>
      <c r="W17" s="603"/>
      <c r="X17" s="603"/>
      <c r="Y17" s="603"/>
      <c r="Z17" s="603"/>
      <c r="AA17" s="603"/>
      <c r="AB17" s="603"/>
      <c r="AC17" s="604"/>
      <c r="AD17" s="7"/>
    </row>
    <row r="18" spans="2:30" ht="13.5">
      <c r="B18" s="13"/>
      <c r="C18" s="460"/>
      <c r="D18" s="460"/>
      <c r="E18" s="460"/>
      <c r="F18" s="460"/>
      <c r="G18" s="460"/>
      <c r="H18" s="460"/>
      <c r="I18" s="460"/>
      <c r="J18" s="460"/>
      <c r="K18" s="460"/>
      <c r="L18" s="460"/>
      <c r="M18" s="460"/>
      <c r="N18" s="460"/>
      <c r="O18" s="460"/>
      <c r="P18" s="460"/>
      <c r="Q18" s="460"/>
      <c r="R18" s="12"/>
      <c r="S18" s="8"/>
      <c r="T18" s="601"/>
      <c r="U18" s="603"/>
      <c r="V18" s="603"/>
      <c r="W18" s="603"/>
      <c r="X18" s="603"/>
      <c r="Y18" s="603"/>
      <c r="Z18" s="603"/>
      <c r="AA18" s="603"/>
      <c r="AB18" s="603"/>
      <c r="AC18" s="604"/>
      <c r="AD18" s="7"/>
    </row>
    <row r="19" spans="2:30" ht="13.5">
      <c r="B19" s="13"/>
      <c r="C19" s="460"/>
      <c r="D19" s="460"/>
      <c r="E19" s="460"/>
      <c r="F19" s="460"/>
      <c r="G19" s="460"/>
      <c r="H19" s="460"/>
      <c r="I19" s="460"/>
      <c r="J19" s="460"/>
      <c r="K19" s="460"/>
      <c r="L19" s="460"/>
      <c r="M19" s="460"/>
      <c r="N19" s="460"/>
      <c r="O19" s="460"/>
      <c r="P19" s="460"/>
      <c r="Q19" s="460"/>
      <c r="R19" s="12"/>
      <c r="S19" s="8"/>
      <c r="T19" s="601"/>
      <c r="U19" s="603"/>
      <c r="V19" s="603"/>
      <c r="W19" s="603"/>
      <c r="X19" s="603"/>
      <c r="Y19" s="603"/>
      <c r="Z19" s="603"/>
      <c r="AA19" s="603"/>
      <c r="AB19" s="603"/>
      <c r="AC19" s="604"/>
      <c r="AD19" s="7"/>
    </row>
    <row r="20" spans="2:30" ht="13.5">
      <c r="B20" s="13"/>
      <c r="C20" s="460"/>
      <c r="D20" s="460"/>
      <c r="E20" s="460"/>
      <c r="F20" s="460"/>
      <c r="G20" s="460"/>
      <c r="H20" s="460"/>
      <c r="I20" s="460"/>
      <c r="J20" s="460"/>
      <c r="K20" s="460"/>
      <c r="L20" s="460"/>
      <c r="M20" s="460"/>
      <c r="N20" s="460"/>
      <c r="O20" s="460"/>
      <c r="P20" s="460"/>
      <c r="Q20" s="460"/>
      <c r="R20" s="12"/>
      <c r="S20" s="8"/>
      <c r="T20" s="601"/>
      <c r="U20" s="603"/>
      <c r="V20" s="603"/>
      <c r="W20" s="603"/>
      <c r="X20" s="603"/>
      <c r="Y20" s="603"/>
      <c r="Z20" s="603"/>
      <c r="AA20" s="603"/>
      <c r="AB20" s="603"/>
      <c r="AC20" s="604"/>
      <c r="AD20" s="7"/>
    </row>
    <row r="21" spans="2:30" ht="13.5">
      <c r="B21" s="18"/>
      <c r="C21" s="460"/>
      <c r="D21" s="460"/>
      <c r="E21" s="460"/>
      <c r="F21" s="460"/>
      <c r="G21" s="460"/>
      <c r="H21" s="460"/>
      <c r="I21" s="460"/>
      <c r="J21" s="460"/>
      <c r="K21" s="460"/>
      <c r="L21" s="460"/>
      <c r="M21" s="460"/>
      <c r="N21" s="460"/>
      <c r="O21" s="460"/>
      <c r="P21" s="460"/>
      <c r="Q21" s="460"/>
      <c r="R21" s="12"/>
      <c r="S21" s="8"/>
      <c r="T21" s="601"/>
      <c r="U21" s="603"/>
      <c r="V21" s="603"/>
      <c r="W21" s="603"/>
      <c r="X21" s="603"/>
      <c r="Y21" s="603"/>
      <c r="Z21" s="603"/>
      <c r="AA21" s="603"/>
      <c r="AB21" s="603"/>
      <c r="AC21" s="604"/>
      <c r="AD21" s="7"/>
    </row>
    <row r="22" spans="2:30" ht="14.25" thickBot="1">
      <c r="B22" s="17"/>
      <c r="C22" s="10"/>
      <c r="D22" s="10"/>
      <c r="E22" s="10"/>
      <c r="F22" s="10"/>
      <c r="G22" s="10"/>
      <c r="H22" s="10"/>
      <c r="I22" s="10"/>
      <c r="J22" s="10"/>
      <c r="K22" s="10"/>
      <c r="L22" s="10"/>
      <c r="M22" s="10"/>
      <c r="N22" s="10"/>
      <c r="O22" s="10"/>
      <c r="P22" s="10"/>
      <c r="Q22" s="10"/>
      <c r="R22" s="9"/>
      <c r="S22" s="8"/>
      <c r="T22" s="605"/>
      <c r="U22" s="606"/>
      <c r="V22" s="606"/>
      <c r="W22" s="606"/>
      <c r="X22" s="606"/>
      <c r="Y22" s="606"/>
      <c r="Z22" s="606"/>
      <c r="AA22" s="606"/>
      <c r="AB22" s="606"/>
      <c r="AC22" s="607"/>
      <c r="AD22" s="7"/>
    </row>
    <row r="23" spans="2:30" ht="15" thickBot="1" thickTop="1">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7"/>
    </row>
    <row r="24" spans="2:30" ht="14.25" thickTop="1">
      <c r="B24" s="16"/>
      <c r="C24" s="15"/>
      <c r="D24" s="15"/>
      <c r="E24" s="15"/>
      <c r="F24" s="15"/>
      <c r="G24" s="15"/>
      <c r="H24" s="15"/>
      <c r="I24" s="15"/>
      <c r="J24" s="15"/>
      <c r="K24" s="15"/>
      <c r="L24" s="15"/>
      <c r="M24" s="15"/>
      <c r="N24" s="15"/>
      <c r="O24" s="15"/>
      <c r="P24" s="15"/>
      <c r="Q24" s="15"/>
      <c r="R24" s="14"/>
      <c r="S24" s="8"/>
      <c r="T24" s="588" t="s">
        <v>9</v>
      </c>
      <c r="U24" s="589"/>
      <c r="V24" s="589"/>
      <c r="W24" s="589"/>
      <c r="X24" s="589"/>
      <c r="Y24" s="589"/>
      <c r="Z24" s="589"/>
      <c r="AA24" s="589"/>
      <c r="AB24" s="589"/>
      <c r="AC24" s="590"/>
      <c r="AD24" s="7"/>
    </row>
    <row r="25" spans="2:30" ht="13.5">
      <c r="B25" s="13"/>
      <c r="C25" s="460"/>
      <c r="D25" s="460"/>
      <c r="E25" s="460"/>
      <c r="F25" s="460"/>
      <c r="G25" s="460"/>
      <c r="H25" s="460"/>
      <c r="I25" s="460"/>
      <c r="J25" s="460"/>
      <c r="K25" s="460"/>
      <c r="L25" s="460"/>
      <c r="M25" s="460"/>
      <c r="N25" s="460"/>
      <c r="O25" s="460"/>
      <c r="P25" s="460"/>
      <c r="Q25" s="460"/>
      <c r="R25" s="12"/>
      <c r="S25" s="8"/>
      <c r="T25" s="591"/>
      <c r="U25" s="592"/>
      <c r="V25" s="593"/>
      <c r="W25" s="593"/>
      <c r="X25" s="593"/>
      <c r="Y25" s="593"/>
      <c r="Z25" s="593"/>
      <c r="AA25" s="593"/>
      <c r="AB25" s="593"/>
      <c r="AC25" s="594"/>
      <c r="AD25" s="7"/>
    </row>
    <row r="26" spans="2:30" ht="13.5">
      <c r="B26" s="13"/>
      <c r="C26" s="460"/>
      <c r="D26" s="460"/>
      <c r="E26" s="460"/>
      <c r="F26" s="460"/>
      <c r="G26" s="460"/>
      <c r="H26" s="460"/>
      <c r="I26" s="460"/>
      <c r="J26" s="460"/>
      <c r="K26" s="460"/>
      <c r="L26" s="460"/>
      <c r="M26" s="460"/>
      <c r="N26" s="460"/>
      <c r="O26" s="460"/>
      <c r="P26" s="460"/>
      <c r="Q26" s="460"/>
      <c r="R26" s="12"/>
      <c r="S26" s="8"/>
      <c r="T26" s="591"/>
      <c r="U26" s="593"/>
      <c r="V26" s="593"/>
      <c r="W26" s="593"/>
      <c r="X26" s="593"/>
      <c r="Y26" s="593"/>
      <c r="Z26" s="593"/>
      <c r="AA26" s="593"/>
      <c r="AB26" s="593"/>
      <c r="AC26" s="594"/>
      <c r="AD26" s="7"/>
    </row>
    <row r="27" spans="2:30" ht="13.5">
      <c r="B27" s="13"/>
      <c r="C27" s="460"/>
      <c r="D27" s="460"/>
      <c r="E27" s="460"/>
      <c r="F27" s="460"/>
      <c r="G27" s="460"/>
      <c r="H27" s="460"/>
      <c r="I27" s="460"/>
      <c r="J27" s="460"/>
      <c r="K27" s="460"/>
      <c r="L27" s="460"/>
      <c r="M27" s="460"/>
      <c r="N27" s="460"/>
      <c r="O27" s="460"/>
      <c r="P27" s="460"/>
      <c r="Q27" s="460"/>
      <c r="R27" s="12"/>
      <c r="S27" s="8"/>
      <c r="T27" s="591"/>
      <c r="U27" s="593"/>
      <c r="V27" s="593"/>
      <c r="W27" s="593"/>
      <c r="X27" s="593"/>
      <c r="Y27" s="593"/>
      <c r="Z27" s="593"/>
      <c r="AA27" s="593"/>
      <c r="AB27" s="593"/>
      <c r="AC27" s="594"/>
      <c r="AD27" s="7"/>
    </row>
    <row r="28" spans="2:30" ht="13.5">
      <c r="B28" s="13"/>
      <c r="C28" s="460"/>
      <c r="D28" s="460"/>
      <c r="E28" s="460"/>
      <c r="F28" s="460"/>
      <c r="G28" s="460"/>
      <c r="H28" s="460"/>
      <c r="I28" s="460"/>
      <c r="J28" s="460"/>
      <c r="K28" s="460"/>
      <c r="L28" s="460"/>
      <c r="M28" s="460"/>
      <c r="N28" s="460"/>
      <c r="O28" s="460"/>
      <c r="P28" s="460"/>
      <c r="Q28" s="460"/>
      <c r="R28" s="12"/>
      <c r="S28" s="8"/>
      <c r="T28" s="591"/>
      <c r="U28" s="593"/>
      <c r="V28" s="593"/>
      <c r="W28" s="593"/>
      <c r="X28" s="593"/>
      <c r="Y28" s="593"/>
      <c r="Z28" s="593"/>
      <c r="AA28" s="593"/>
      <c r="AB28" s="593"/>
      <c r="AC28" s="594"/>
      <c r="AD28" s="7"/>
    </row>
    <row r="29" spans="2:30" ht="13.5">
      <c r="B29" s="13"/>
      <c r="C29" s="460"/>
      <c r="D29" s="460"/>
      <c r="E29" s="460"/>
      <c r="F29" s="460"/>
      <c r="G29" s="460"/>
      <c r="H29" s="460"/>
      <c r="I29" s="460"/>
      <c r="J29" s="460"/>
      <c r="K29" s="460"/>
      <c r="L29" s="460"/>
      <c r="M29" s="460"/>
      <c r="N29" s="460"/>
      <c r="O29" s="460"/>
      <c r="P29" s="460"/>
      <c r="Q29" s="460"/>
      <c r="R29" s="12"/>
      <c r="S29" s="8"/>
      <c r="T29" s="591"/>
      <c r="U29" s="593"/>
      <c r="V29" s="593"/>
      <c r="W29" s="593"/>
      <c r="X29" s="593"/>
      <c r="Y29" s="593"/>
      <c r="Z29" s="593"/>
      <c r="AA29" s="593"/>
      <c r="AB29" s="593"/>
      <c r="AC29" s="594"/>
      <c r="AD29" s="7"/>
    </row>
    <row r="30" spans="2:30" ht="13.5">
      <c r="B30" s="13"/>
      <c r="C30" s="460"/>
      <c r="D30" s="460"/>
      <c r="E30" s="460"/>
      <c r="F30" s="460"/>
      <c r="G30" s="460"/>
      <c r="H30" s="460"/>
      <c r="I30" s="460"/>
      <c r="J30" s="460"/>
      <c r="K30" s="460"/>
      <c r="L30" s="460"/>
      <c r="M30" s="460"/>
      <c r="N30" s="460"/>
      <c r="O30" s="460"/>
      <c r="P30" s="460"/>
      <c r="Q30" s="460"/>
      <c r="R30" s="12"/>
      <c r="S30" s="8"/>
      <c r="T30" s="591" t="s">
        <v>8</v>
      </c>
      <c r="U30" s="593"/>
      <c r="V30" s="593"/>
      <c r="W30" s="593"/>
      <c r="X30" s="593"/>
      <c r="Y30" s="593"/>
      <c r="Z30" s="593"/>
      <c r="AA30" s="593"/>
      <c r="AB30" s="593"/>
      <c r="AC30" s="594"/>
      <c r="AD30" s="7"/>
    </row>
    <row r="31" spans="2:30" ht="13.5">
      <c r="B31" s="13"/>
      <c r="C31" s="460"/>
      <c r="D31" s="460"/>
      <c r="E31" s="460"/>
      <c r="F31" s="460"/>
      <c r="G31" s="460"/>
      <c r="H31" s="460"/>
      <c r="I31" s="460"/>
      <c r="J31" s="460"/>
      <c r="K31" s="460"/>
      <c r="L31" s="460"/>
      <c r="M31" s="460"/>
      <c r="N31" s="460"/>
      <c r="O31" s="460"/>
      <c r="P31" s="460"/>
      <c r="Q31" s="460"/>
      <c r="R31" s="12"/>
      <c r="S31" s="8"/>
      <c r="T31" s="591"/>
      <c r="U31" s="593"/>
      <c r="V31" s="593"/>
      <c r="W31" s="593"/>
      <c r="X31" s="593"/>
      <c r="Y31" s="593"/>
      <c r="Z31" s="593"/>
      <c r="AA31" s="593"/>
      <c r="AB31" s="593"/>
      <c r="AC31" s="594"/>
      <c r="AD31" s="7"/>
    </row>
    <row r="32" spans="2:30" ht="13.5">
      <c r="B32" s="13"/>
      <c r="C32" s="460"/>
      <c r="D32" s="460"/>
      <c r="E32" s="460"/>
      <c r="F32" s="460"/>
      <c r="G32" s="460"/>
      <c r="H32" s="460"/>
      <c r="I32" s="460"/>
      <c r="J32" s="460"/>
      <c r="K32" s="460"/>
      <c r="L32" s="460"/>
      <c r="M32" s="460"/>
      <c r="N32" s="460"/>
      <c r="O32" s="460"/>
      <c r="P32" s="460"/>
      <c r="Q32" s="460"/>
      <c r="R32" s="12"/>
      <c r="S32" s="8"/>
      <c r="T32" s="591"/>
      <c r="U32" s="593"/>
      <c r="V32" s="593"/>
      <c r="W32" s="593"/>
      <c r="X32" s="593"/>
      <c r="Y32" s="593"/>
      <c r="Z32" s="593"/>
      <c r="AA32" s="593"/>
      <c r="AB32" s="593"/>
      <c r="AC32" s="594"/>
      <c r="AD32" s="7"/>
    </row>
    <row r="33" spans="2:30" ht="13.5">
      <c r="B33" s="13"/>
      <c r="C33" s="460"/>
      <c r="D33" s="460"/>
      <c r="E33" s="460"/>
      <c r="F33" s="460"/>
      <c r="G33" s="460"/>
      <c r="H33" s="460"/>
      <c r="I33" s="460"/>
      <c r="J33" s="460"/>
      <c r="K33" s="460"/>
      <c r="L33" s="460"/>
      <c r="M33" s="460"/>
      <c r="N33" s="460"/>
      <c r="O33" s="460"/>
      <c r="P33" s="460"/>
      <c r="Q33" s="460"/>
      <c r="R33" s="12"/>
      <c r="S33" s="8"/>
      <c r="T33" s="591"/>
      <c r="U33" s="593"/>
      <c r="V33" s="593"/>
      <c r="W33" s="593"/>
      <c r="X33" s="593"/>
      <c r="Y33" s="593"/>
      <c r="Z33" s="593"/>
      <c r="AA33" s="593"/>
      <c r="AB33" s="593"/>
      <c r="AC33" s="594"/>
      <c r="AD33" s="7"/>
    </row>
    <row r="34" spans="2:30" ht="13.5">
      <c r="B34" s="13"/>
      <c r="C34" s="460"/>
      <c r="D34" s="460"/>
      <c r="E34" s="460"/>
      <c r="F34" s="460"/>
      <c r="G34" s="460"/>
      <c r="H34" s="460"/>
      <c r="I34" s="460"/>
      <c r="J34" s="460"/>
      <c r="K34" s="460"/>
      <c r="L34" s="460"/>
      <c r="M34" s="460"/>
      <c r="N34" s="460"/>
      <c r="O34" s="460"/>
      <c r="P34" s="460"/>
      <c r="Q34" s="460"/>
      <c r="R34" s="12"/>
      <c r="S34" s="8"/>
      <c r="T34" s="591"/>
      <c r="U34" s="593"/>
      <c r="V34" s="593"/>
      <c r="W34" s="593"/>
      <c r="X34" s="593"/>
      <c r="Y34" s="593"/>
      <c r="Z34" s="593"/>
      <c r="AA34" s="593"/>
      <c r="AB34" s="593"/>
      <c r="AC34" s="594"/>
      <c r="AD34" s="7"/>
    </row>
    <row r="35" spans="2:30" ht="13.5">
      <c r="B35" s="13"/>
      <c r="C35" s="460"/>
      <c r="D35" s="460"/>
      <c r="E35" s="460"/>
      <c r="F35" s="460"/>
      <c r="G35" s="460"/>
      <c r="H35" s="460"/>
      <c r="I35" s="460"/>
      <c r="J35" s="460"/>
      <c r="K35" s="460"/>
      <c r="L35" s="460"/>
      <c r="M35" s="460"/>
      <c r="N35" s="460"/>
      <c r="O35" s="460"/>
      <c r="P35" s="460"/>
      <c r="Q35" s="460"/>
      <c r="R35" s="12"/>
      <c r="S35" s="8"/>
      <c r="T35" s="591"/>
      <c r="U35" s="593"/>
      <c r="V35" s="593"/>
      <c r="W35" s="593"/>
      <c r="X35" s="593"/>
      <c r="Y35" s="593"/>
      <c r="Z35" s="593"/>
      <c r="AA35" s="593"/>
      <c r="AB35" s="593"/>
      <c r="AC35" s="594"/>
      <c r="AD35" s="7"/>
    </row>
    <row r="36" spans="2:30" ht="13.5">
      <c r="B36" s="13"/>
      <c r="C36" s="460"/>
      <c r="D36" s="460"/>
      <c r="E36" s="460"/>
      <c r="F36" s="460"/>
      <c r="G36" s="460"/>
      <c r="H36" s="460"/>
      <c r="I36" s="460"/>
      <c r="J36" s="460"/>
      <c r="K36" s="460"/>
      <c r="L36" s="460"/>
      <c r="M36" s="460"/>
      <c r="N36" s="460"/>
      <c r="O36" s="460"/>
      <c r="P36" s="460"/>
      <c r="Q36" s="460"/>
      <c r="R36" s="12"/>
      <c r="S36" s="8"/>
      <c r="T36" s="591"/>
      <c r="U36" s="593"/>
      <c r="V36" s="593"/>
      <c r="W36" s="593"/>
      <c r="X36" s="593"/>
      <c r="Y36" s="593"/>
      <c r="Z36" s="593"/>
      <c r="AA36" s="593"/>
      <c r="AB36" s="593"/>
      <c r="AC36" s="594"/>
      <c r="AD36" s="7"/>
    </row>
    <row r="37" spans="2:30" ht="13.5">
      <c r="B37" s="13"/>
      <c r="C37" s="460"/>
      <c r="D37" s="460"/>
      <c r="E37" s="460"/>
      <c r="F37" s="460"/>
      <c r="G37" s="460"/>
      <c r="H37" s="460"/>
      <c r="I37" s="460"/>
      <c r="J37" s="460"/>
      <c r="K37" s="460"/>
      <c r="L37" s="460"/>
      <c r="M37" s="460"/>
      <c r="N37" s="460"/>
      <c r="O37" s="460"/>
      <c r="P37" s="460"/>
      <c r="Q37" s="460"/>
      <c r="R37" s="12"/>
      <c r="S37" s="8"/>
      <c r="T37" s="591"/>
      <c r="U37" s="593"/>
      <c r="V37" s="593"/>
      <c r="W37" s="593"/>
      <c r="X37" s="593"/>
      <c r="Y37" s="593"/>
      <c r="Z37" s="593"/>
      <c r="AA37" s="593"/>
      <c r="AB37" s="593"/>
      <c r="AC37" s="594"/>
      <c r="AD37" s="7"/>
    </row>
    <row r="38" spans="2:30" ht="13.5">
      <c r="B38" s="13"/>
      <c r="C38" s="460"/>
      <c r="D38" s="460"/>
      <c r="E38" s="460"/>
      <c r="F38" s="460"/>
      <c r="G38" s="460"/>
      <c r="H38" s="460"/>
      <c r="I38" s="460"/>
      <c r="J38" s="460"/>
      <c r="K38" s="460"/>
      <c r="L38" s="460"/>
      <c r="M38" s="460"/>
      <c r="N38" s="460"/>
      <c r="O38" s="460"/>
      <c r="P38" s="460"/>
      <c r="Q38" s="460"/>
      <c r="R38" s="12"/>
      <c r="S38" s="8"/>
      <c r="T38" s="591"/>
      <c r="U38" s="593"/>
      <c r="V38" s="593"/>
      <c r="W38" s="593"/>
      <c r="X38" s="593"/>
      <c r="Y38" s="593"/>
      <c r="Z38" s="593"/>
      <c r="AA38" s="593"/>
      <c r="AB38" s="593"/>
      <c r="AC38" s="594"/>
      <c r="AD38" s="7"/>
    </row>
    <row r="39" spans="2:30" ht="13.5">
      <c r="B39" s="13"/>
      <c r="C39" s="460"/>
      <c r="D39" s="460"/>
      <c r="E39" s="460"/>
      <c r="F39" s="460"/>
      <c r="G39" s="460"/>
      <c r="H39" s="460"/>
      <c r="I39" s="460"/>
      <c r="J39" s="460"/>
      <c r="K39" s="460"/>
      <c r="L39" s="460"/>
      <c r="M39" s="460"/>
      <c r="N39" s="460"/>
      <c r="O39" s="460"/>
      <c r="P39" s="460"/>
      <c r="Q39" s="460"/>
      <c r="R39" s="12"/>
      <c r="S39" s="8"/>
      <c r="T39" s="591"/>
      <c r="U39" s="593"/>
      <c r="V39" s="593"/>
      <c r="W39" s="593"/>
      <c r="X39" s="593"/>
      <c r="Y39" s="593"/>
      <c r="Z39" s="593"/>
      <c r="AA39" s="593"/>
      <c r="AB39" s="593"/>
      <c r="AC39" s="594"/>
      <c r="AD39" s="7"/>
    </row>
    <row r="40" spans="2:30" ht="13.5">
      <c r="B40" s="13"/>
      <c r="C40" s="460"/>
      <c r="D40" s="460"/>
      <c r="E40" s="460"/>
      <c r="F40" s="460"/>
      <c r="G40" s="460"/>
      <c r="H40" s="460"/>
      <c r="I40" s="460"/>
      <c r="J40" s="460"/>
      <c r="K40" s="460"/>
      <c r="L40" s="460"/>
      <c r="M40" s="460"/>
      <c r="N40" s="460"/>
      <c r="O40" s="460"/>
      <c r="P40" s="460"/>
      <c r="Q40" s="460"/>
      <c r="R40" s="12"/>
      <c r="S40" s="8"/>
      <c r="T40" s="591"/>
      <c r="U40" s="593"/>
      <c r="V40" s="593"/>
      <c r="W40" s="593"/>
      <c r="X40" s="593"/>
      <c r="Y40" s="593"/>
      <c r="Z40" s="593"/>
      <c r="AA40" s="593"/>
      <c r="AB40" s="593"/>
      <c r="AC40" s="594"/>
      <c r="AD40" s="7"/>
    </row>
    <row r="41" spans="2:30" ht="14.25" thickBot="1">
      <c r="B41" s="11"/>
      <c r="C41" s="10"/>
      <c r="D41" s="10"/>
      <c r="E41" s="10"/>
      <c r="F41" s="10"/>
      <c r="G41" s="10"/>
      <c r="H41" s="10"/>
      <c r="I41" s="10"/>
      <c r="J41" s="10"/>
      <c r="K41" s="10"/>
      <c r="L41" s="10"/>
      <c r="M41" s="10"/>
      <c r="N41" s="10"/>
      <c r="O41" s="10"/>
      <c r="P41" s="10"/>
      <c r="Q41" s="10"/>
      <c r="R41" s="9"/>
      <c r="S41" s="8"/>
      <c r="T41" s="595"/>
      <c r="U41" s="596"/>
      <c r="V41" s="596"/>
      <c r="W41" s="596"/>
      <c r="X41" s="596"/>
      <c r="Y41" s="596"/>
      <c r="Z41" s="596"/>
      <c r="AA41" s="596"/>
      <c r="AB41" s="596"/>
      <c r="AC41" s="597"/>
      <c r="AD41" s="7"/>
    </row>
    <row r="42" spans="2:30" ht="15" thickBot="1" thickTop="1">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7"/>
    </row>
    <row r="43" spans="2:30" ht="14.25" thickTop="1">
      <c r="B43" s="16"/>
      <c r="C43" s="15"/>
      <c r="D43" s="15"/>
      <c r="E43" s="15"/>
      <c r="F43" s="15"/>
      <c r="G43" s="15"/>
      <c r="H43" s="15"/>
      <c r="I43" s="15"/>
      <c r="J43" s="15"/>
      <c r="K43" s="15"/>
      <c r="L43" s="15"/>
      <c r="M43" s="15"/>
      <c r="N43" s="15"/>
      <c r="O43" s="15"/>
      <c r="P43" s="15"/>
      <c r="Q43" s="15"/>
      <c r="R43" s="14"/>
      <c r="S43" s="8"/>
      <c r="T43" s="598" t="s">
        <v>9</v>
      </c>
      <c r="U43" s="599"/>
      <c r="V43" s="599"/>
      <c r="W43" s="599"/>
      <c r="X43" s="599"/>
      <c r="Y43" s="599"/>
      <c r="Z43" s="599"/>
      <c r="AA43" s="599"/>
      <c r="AB43" s="599"/>
      <c r="AC43" s="600"/>
      <c r="AD43" s="7"/>
    </row>
    <row r="44" spans="2:30" ht="13.5">
      <c r="B44" s="13"/>
      <c r="C44" s="460"/>
      <c r="D44" s="460"/>
      <c r="E44" s="460"/>
      <c r="F44" s="460"/>
      <c r="G44" s="460"/>
      <c r="H44" s="460"/>
      <c r="I44" s="460"/>
      <c r="J44" s="460"/>
      <c r="K44" s="460"/>
      <c r="L44" s="460"/>
      <c r="M44" s="460"/>
      <c r="N44" s="460"/>
      <c r="O44" s="460"/>
      <c r="P44" s="460"/>
      <c r="Q44" s="460"/>
      <c r="R44" s="12"/>
      <c r="S44" s="8"/>
      <c r="T44" s="601"/>
      <c r="U44" s="602"/>
      <c r="V44" s="603"/>
      <c r="W44" s="603"/>
      <c r="X44" s="603"/>
      <c r="Y44" s="603"/>
      <c r="Z44" s="603"/>
      <c r="AA44" s="603"/>
      <c r="AB44" s="603"/>
      <c r="AC44" s="604"/>
      <c r="AD44" s="7"/>
    </row>
    <row r="45" spans="2:30" ht="13.5">
      <c r="B45" s="13"/>
      <c r="C45" s="460"/>
      <c r="D45" s="460"/>
      <c r="E45" s="460"/>
      <c r="F45" s="460"/>
      <c r="G45" s="460"/>
      <c r="H45" s="460"/>
      <c r="I45" s="460"/>
      <c r="J45" s="460"/>
      <c r="K45" s="460"/>
      <c r="L45" s="460"/>
      <c r="M45" s="460"/>
      <c r="N45" s="460"/>
      <c r="O45" s="460"/>
      <c r="P45" s="460"/>
      <c r="Q45" s="460"/>
      <c r="R45" s="12"/>
      <c r="S45" s="8"/>
      <c r="T45" s="601"/>
      <c r="U45" s="603"/>
      <c r="V45" s="603"/>
      <c r="W45" s="603"/>
      <c r="X45" s="603"/>
      <c r="Y45" s="603"/>
      <c r="Z45" s="603"/>
      <c r="AA45" s="603"/>
      <c r="AB45" s="603"/>
      <c r="AC45" s="604"/>
      <c r="AD45" s="7"/>
    </row>
    <row r="46" spans="2:30" ht="13.5">
      <c r="B46" s="13"/>
      <c r="C46" s="460"/>
      <c r="D46" s="460"/>
      <c r="E46" s="460"/>
      <c r="F46" s="460"/>
      <c r="G46" s="460"/>
      <c r="H46" s="460"/>
      <c r="I46" s="460"/>
      <c r="J46" s="460"/>
      <c r="K46" s="460"/>
      <c r="L46" s="460"/>
      <c r="M46" s="460"/>
      <c r="N46" s="460"/>
      <c r="O46" s="460"/>
      <c r="P46" s="460"/>
      <c r="Q46" s="460"/>
      <c r="R46" s="12"/>
      <c r="S46" s="8"/>
      <c r="T46" s="601"/>
      <c r="U46" s="603"/>
      <c r="V46" s="603"/>
      <c r="W46" s="603"/>
      <c r="X46" s="603"/>
      <c r="Y46" s="603"/>
      <c r="Z46" s="603"/>
      <c r="AA46" s="603"/>
      <c r="AB46" s="603"/>
      <c r="AC46" s="604"/>
      <c r="AD46" s="7"/>
    </row>
    <row r="47" spans="2:30" ht="13.5">
      <c r="B47" s="13"/>
      <c r="C47" s="460"/>
      <c r="D47" s="460"/>
      <c r="E47" s="460"/>
      <c r="F47" s="460"/>
      <c r="G47" s="460"/>
      <c r="H47" s="460"/>
      <c r="I47" s="460"/>
      <c r="J47" s="460"/>
      <c r="K47" s="460"/>
      <c r="L47" s="460"/>
      <c r="M47" s="460"/>
      <c r="N47" s="460"/>
      <c r="O47" s="460"/>
      <c r="P47" s="460"/>
      <c r="Q47" s="460"/>
      <c r="R47" s="12"/>
      <c r="S47" s="8"/>
      <c r="T47" s="601"/>
      <c r="U47" s="603"/>
      <c r="V47" s="603"/>
      <c r="W47" s="603"/>
      <c r="X47" s="603"/>
      <c r="Y47" s="603"/>
      <c r="Z47" s="603"/>
      <c r="AA47" s="603"/>
      <c r="AB47" s="603"/>
      <c r="AC47" s="604"/>
      <c r="AD47" s="7"/>
    </row>
    <row r="48" spans="2:30" ht="13.5">
      <c r="B48" s="13"/>
      <c r="C48" s="460"/>
      <c r="D48" s="460"/>
      <c r="E48" s="460"/>
      <c r="F48" s="460"/>
      <c r="G48" s="460"/>
      <c r="H48" s="460"/>
      <c r="I48" s="460"/>
      <c r="J48" s="460"/>
      <c r="K48" s="460"/>
      <c r="L48" s="460"/>
      <c r="M48" s="460"/>
      <c r="N48" s="460"/>
      <c r="O48" s="460"/>
      <c r="P48" s="460"/>
      <c r="Q48" s="460"/>
      <c r="R48" s="12"/>
      <c r="S48" s="8"/>
      <c r="T48" s="601"/>
      <c r="U48" s="603"/>
      <c r="V48" s="603"/>
      <c r="W48" s="603"/>
      <c r="X48" s="603"/>
      <c r="Y48" s="603"/>
      <c r="Z48" s="603"/>
      <c r="AA48" s="603"/>
      <c r="AB48" s="603"/>
      <c r="AC48" s="604"/>
      <c r="AD48" s="7"/>
    </row>
    <row r="49" spans="2:30" ht="13.5">
      <c r="B49" s="13"/>
      <c r="C49" s="460"/>
      <c r="D49" s="460"/>
      <c r="E49" s="460"/>
      <c r="F49" s="460"/>
      <c r="G49" s="460"/>
      <c r="H49" s="460"/>
      <c r="I49" s="460"/>
      <c r="J49" s="460"/>
      <c r="K49" s="460"/>
      <c r="L49" s="460"/>
      <c r="M49" s="460"/>
      <c r="N49" s="460"/>
      <c r="O49" s="460"/>
      <c r="P49" s="460"/>
      <c r="Q49" s="460"/>
      <c r="R49" s="12"/>
      <c r="S49" s="8"/>
      <c r="T49" s="601" t="s">
        <v>8</v>
      </c>
      <c r="U49" s="603"/>
      <c r="V49" s="603"/>
      <c r="W49" s="603"/>
      <c r="X49" s="603"/>
      <c r="Y49" s="603"/>
      <c r="Z49" s="603"/>
      <c r="AA49" s="603"/>
      <c r="AB49" s="603"/>
      <c r="AC49" s="604"/>
      <c r="AD49" s="7"/>
    </row>
    <row r="50" spans="2:30" ht="13.5">
      <c r="B50" s="13"/>
      <c r="C50" s="460"/>
      <c r="D50" s="460"/>
      <c r="E50" s="460"/>
      <c r="F50" s="460"/>
      <c r="G50" s="460"/>
      <c r="H50" s="460"/>
      <c r="I50" s="460"/>
      <c r="J50" s="460"/>
      <c r="K50" s="460"/>
      <c r="L50" s="460"/>
      <c r="M50" s="460"/>
      <c r="N50" s="460"/>
      <c r="O50" s="460"/>
      <c r="P50" s="460"/>
      <c r="Q50" s="460"/>
      <c r="R50" s="12"/>
      <c r="S50" s="8"/>
      <c r="T50" s="601"/>
      <c r="U50" s="603"/>
      <c r="V50" s="603"/>
      <c r="W50" s="603"/>
      <c r="X50" s="603"/>
      <c r="Y50" s="603"/>
      <c r="Z50" s="603"/>
      <c r="AA50" s="603"/>
      <c r="AB50" s="603"/>
      <c r="AC50" s="604"/>
      <c r="AD50" s="7"/>
    </row>
    <row r="51" spans="2:30" ht="13.5">
      <c r="B51" s="13"/>
      <c r="C51" s="460"/>
      <c r="D51" s="460"/>
      <c r="E51" s="460"/>
      <c r="F51" s="460"/>
      <c r="G51" s="460"/>
      <c r="H51" s="460"/>
      <c r="I51" s="460"/>
      <c r="J51" s="460"/>
      <c r="K51" s="460"/>
      <c r="L51" s="460"/>
      <c r="M51" s="460"/>
      <c r="N51" s="460"/>
      <c r="O51" s="460"/>
      <c r="P51" s="460"/>
      <c r="Q51" s="460"/>
      <c r="R51" s="12"/>
      <c r="S51" s="8"/>
      <c r="T51" s="601"/>
      <c r="U51" s="603"/>
      <c r="V51" s="603"/>
      <c r="W51" s="603"/>
      <c r="X51" s="603"/>
      <c r="Y51" s="603"/>
      <c r="Z51" s="603"/>
      <c r="AA51" s="603"/>
      <c r="AB51" s="603"/>
      <c r="AC51" s="604"/>
      <c r="AD51" s="7"/>
    </row>
    <row r="52" spans="2:30" ht="13.5">
      <c r="B52" s="13"/>
      <c r="C52" s="460"/>
      <c r="D52" s="460"/>
      <c r="E52" s="460"/>
      <c r="F52" s="460"/>
      <c r="G52" s="460"/>
      <c r="H52" s="460"/>
      <c r="I52" s="460"/>
      <c r="J52" s="460"/>
      <c r="K52" s="460"/>
      <c r="L52" s="460"/>
      <c r="M52" s="460"/>
      <c r="N52" s="460"/>
      <c r="O52" s="460"/>
      <c r="P52" s="460"/>
      <c r="Q52" s="460"/>
      <c r="R52" s="12"/>
      <c r="S52" s="8"/>
      <c r="T52" s="601"/>
      <c r="U52" s="603"/>
      <c r="V52" s="603"/>
      <c r="W52" s="603"/>
      <c r="X52" s="603"/>
      <c r="Y52" s="603"/>
      <c r="Z52" s="603"/>
      <c r="AA52" s="603"/>
      <c r="AB52" s="603"/>
      <c r="AC52" s="604"/>
      <c r="AD52" s="7"/>
    </row>
    <row r="53" spans="2:30" ht="13.5">
      <c r="B53" s="13"/>
      <c r="C53" s="460"/>
      <c r="D53" s="460"/>
      <c r="E53" s="460"/>
      <c r="F53" s="460"/>
      <c r="G53" s="460"/>
      <c r="H53" s="460"/>
      <c r="I53" s="460"/>
      <c r="J53" s="460"/>
      <c r="K53" s="460"/>
      <c r="L53" s="460"/>
      <c r="M53" s="460"/>
      <c r="N53" s="460"/>
      <c r="O53" s="460"/>
      <c r="P53" s="460"/>
      <c r="Q53" s="460"/>
      <c r="R53" s="12"/>
      <c r="S53" s="8"/>
      <c r="T53" s="601"/>
      <c r="U53" s="603"/>
      <c r="V53" s="603"/>
      <c r="W53" s="603"/>
      <c r="X53" s="603"/>
      <c r="Y53" s="603"/>
      <c r="Z53" s="603"/>
      <c r="AA53" s="603"/>
      <c r="AB53" s="603"/>
      <c r="AC53" s="604"/>
      <c r="AD53" s="7"/>
    </row>
    <row r="54" spans="2:30" ht="13.5">
      <c r="B54" s="13"/>
      <c r="C54" s="460"/>
      <c r="D54" s="460"/>
      <c r="E54" s="460"/>
      <c r="F54" s="460"/>
      <c r="G54" s="460"/>
      <c r="H54" s="460"/>
      <c r="I54" s="460"/>
      <c r="J54" s="460"/>
      <c r="K54" s="460"/>
      <c r="L54" s="460"/>
      <c r="M54" s="460"/>
      <c r="N54" s="460"/>
      <c r="O54" s="460"/>
      <c r="P54" s="460"/>
      <c r="Q54" s="460"/>
      <c r="R54" s="12"/>
      <c r="S54" s="8"/>
      <c r="T54" s="601"/>
      <c r="U54" s="603"/>
      <c r="V54" s="603"/>
      <c r="W54" s="603"/>
      <c r="X54" s="603"/>
      <c r="Y54" s="603"/>
      <c r="Z54" s="603"/>
      <c r="AA54" s="603"/>
      <c r="AB54" s="603"/>
      <c r="AC54" s="604"/>
      <c r="AD54" s="7"/>
    </row>
    <row r="55" spans="2:30" ht="13.5">
      <c r="B55" s="13"/>
      <c r="C55" s="460"/>
      <c r="D55" s="460"/>
      <c r="E55" s="460"/>
      <c r="F55" s="460"/>
      <c r="G55" s="460"/>
      <c r="H55" s="460"/>
      <c r="I55" s="460"/>
      <c r="J55" s="460"/>
      <c r="K55" s="460"/>
      <c r="L55" s="460"/>
      <c r="M55" s="460"/>
      <c r="N55" s="460"/>
      <c r="O55" s="460"/>
      <c r="P55" s="460"/>
      <c r="Q55" s="460"/>
      <c r="R55" s="12"/>
      <c r="S55" s="8"/>
      <c r="T55" s="601"/>
      <c r="U55" s="603"/>
      <c r="V55" s="603"/>
      <c r="W55" s="603"/>
      <c r="X55" s="603"/>
      <c r="Y55" s="603"/>
      <c r="Z55" s="603"/>
      <c r="AA55" s="603"/>
      <c r="AB55" s="603"/>
      <c r="AC55" s="604"/>
      <c r="AD55" s="7"/>
    </row>
    <row r="56" spans="2:30" ht="13.5">
      <c r="B56" s="13"/>
      <c r="C56" s="460"/>
      <c r="D56" s="460"/>
      <c r="E56" s="460"/>
      <c r="F56" s="460"/>
      <c r="G56" s="460"/>
      <c r="H56" s="460"/>
      <c r="I56" s="460"/>
      <c r="J56" s="460"/>
      <c r="K56" s="460"/>
      <c r="L56" s="460"/>
      <c r="M56" s="460"/>
      <c r="N56" s="460"/>
      <c r="O56" s="460"/>
      <c r="P56" s="460"/>
      <c r="Q56" s="460"/>
      <c r="R56" s="12"/>
      <c r="S56" s="8"/>
      <c r="T56" s="601"/>
      <c r="U56" s="603"/>
      <c r="V56" s="603"/>
      <c r="W56" s="603"/>
      <c r="X56" s="603"/>
      <c r="Y56" s="603"/>
      <c r="Z56" s="603"/>
      <c r="AA56" s="603"/>
      <c r="AB56" s="603"/>
      <c r="AC56" s="604"/>
      <c r="AD56" s="7"/>
    </row>
    <row r="57" spans="2:30" ht="13.5">
      <c r="B57" s="13"/>
      <c r="C57" s="460"/>
      <c r="D57" s="460"/>
      <c r="E57" s="460"/>
      <c r="F57" s="460"/>
      <c r="G57" s="460"/>
      <c r="H57" s="460"/>
      <c r="I57" s="460"/>
      <c r="J57" s="460"/>
      <c r="K57" s="460"/>
      <c r="L57" s="460"/>
      <c r="M57" s="460"/>
      <c r="N57" s="460"/>
      <c r="O57" s="460"/>
      <c r="P57" s="460"/>
      <c r="Q57" s="460"/>
      <c r="R57" s="12"/>
      <c r="S57" s="8"/>
      <c r="T57" s="601"/>
      <c r="U57" s="603"/>
      <c r="V57" s="603"/>
      <c r="W57" s="603"/>
      <c r="X57" s="603"/>
      <c r="Y57" s="603"/>
      <c r="Z57" s="603"/>
      <c r="AA57" s="603"/>
      <c r="AB57" s="603"/>
      <c r="AC57" s="604"/>
      <c r="AD57" s="7"/>
    </row>
    <row r="58" spans="2:30" ht="13.5">
      <c r="B58" s="13"/>
      <c r="C58" s="460"/>
      <c r="D58" s="460"/>
      <c r="E58" s="460"/>
      <c r="F58" s="460"/>
      <c r="G58" s="460"/>
      <c r="H58" s="460"/>
      <c r="I58" s="460"/>
      <c r="J58" s="460"/>
      <c r="K58" s="460"/>
      <c r="L58" s="460"/>
      <c r="M58" s="460"/>
      <c r="N58" s="460"/>
      <c r="O58" s="460"/>
      <c r="P58" s="460"/>
      <c r="Q58" s="460"/>
      <c r="R58" s="12"/>
      <c r="S58" s="8"/>
      <c r="T58" s="601"/>
      <c r="U58" s="603"/>
      <c r="V58" s="603"/>
      <c r="W58" s="603"/>
      <c r="X58" s="603"/>
      <c r="Y58" s="603"/>
      <c r="Z58" s="603"/>
      <c r="AA58" s="603"/>
      <c r="AB58" s="603"/>
      <c r="AC58" s="604"/>
      <c r="AD58" s="7"/>
    </row>
    <row r="59" spans="2:30" ht="13.5">
      <c r="B59" s="13"/>
      <c r="C59" s="460"/>
      <c r="D59" s="460"/>
      <c r="E59" s="460"/>
      <c r="F59" s="460"/>
      <c r="G59" s="460"/>
      <c r="H59" s="460"/>
      <c r="I59" s="460"/>
      <c r="J59" s="460"/>
      <c r="K59" s="460"/>
      <c r="L59" s="460"/>
      <c r="M59" s="460"/>
      <c r="N59" s="460"/>
      <c r="O59" s="460"/>
      <c r="P59" s="460"/>
      <c r="Q59" s="460"/>
      <c r="R59" s="12"/>
      <c r="S59" s="8"/>
      <c r="T59" s="601"/>
      <c r="U59" s="603"/>
      <c r="V59" s="603"/>
      <c r="W59" s="603"/>
      <c r="X59" s="603"/>
      <c r="Y59" s="603"/>
      <c r="Z59" s="603"/>
      <c r="AA59" s="603"/>
      <c r="AB59" s="603"/>
      <c r="AC59" s="604"/>
      <c r="AD59" s="7"/>
    </row>
    <row r="60" spans="2:30" ht="14.25" thickBot="1">
      <c r="B60" s="11"/>
      <c r="C60" s="10"/>
      <c r="D60" s="10"/>
      <c r="E60" s="10"/>
      <c r="F60" s="10"/>
      <c r="G60" s="10"/>
      <c r="H60" s="10"/>
      <c r="I60" s="10"/>
      <c r="J60" s="10"/>
      <c r="K60" s="10"/>
      <c r="L60" s="10"/>
      <c r="M60" s="10"/>
      <c r="N60" s="10"/>
      <c r="O60" s="10"/>
      <c r="P60" s="10"/>
      <c r="Q60" s="10"/>
      <c r="R60" s="9"/>
      <c r="S60" s="8"/>
      <c r="T60" s="605"/>
      <c r="U60" s="606"/>
      <c r="V60" s="606"/>
      <c r="W60" s="606"/>
      <c r="X60" s="606"/>
      <c r="Y60" s="606"/>
      <c r="Z60" s="606"/>
      <c r="AA60" s="606"/>
      <c r="AB60" s="606"/>
      <c r="AC60" s="607"/>
      <c r="AD60" s="7"/>
    </row>
    <row r="61" spans="2:30" ht="14.25" thickTop="1">
      <c r="B61" s="8"/>
      <c r="C61" s="8"/>
      <c r="D61" s="8"/>
      <c r="E61" s="8"/>
      <c r="F61" s="8"/>
      <c r="G61" s="8"/>
      <c r="H61" s="8"/>
      <c r="I61" s="8"/>
      <c r="J61" s="8"/>
      <c r="K61" s="8"/>
      <c r="L61" s="8"/>
      <c r="M61" s="8"/>
      <c r="N61" s="8"/>
      <c r="O61" s="8"/>
      <c r="P61" s="8"/>
      <c r="Q61" s="8"/>
      <c r="R61" s="8"/>
      <c r="S61" s="8"/>
      <c r="T61" s="8"/>
      <c r="U61" s="8"/>
      <c r="V61" s="8"/>
      <c r="W61" s="8"/>
      <c r="X61" s="8"/>
      <c r="Y61" s="8"/>
      <c r="Z61" s="8"/>
      <c r="AD61" s="7"/>
    </row>
    <row r="63" spans="1:26" ht="13.5">
      <c r="A63" s="464"/>
      <c r="B63" s="8"/>
      <c r="C63" s="8"/>
      <c r="D63" s="8"/>
      <c r="E63" s="8"/>
      <c r="F63" s="8"/>
      <c r="G63" s="8"/>
      <c r="H63" s="8"/>
      <c r="I63" s="8"/>
      <c r="J63" s="8"/>
      <c r="K63" s="8"/>
      <c r="L63" s="8"/>
      <c r="M63" s="8"/>
      <c r="N63" s="8"/>
      <c r="O63" s="8"/>
      <c r="P63" s="8"/>
      <c r="Q63" s="8"/>
      <c r="R63" s="8"/>
      <c r="S63" s="8"/>
      <c r="T63" s="8"/>
      <c r="U63" s="8"/>
      <c r="V63" s="8"/>
      <c r="W63" s="8"/>
      <c r="X63" s="8"/>
      <c r="Y63" s="8"/>
      <c r="Z63" s="8"/>
    </row>
    <row r="64" spans="2:29" ht="17.25">
      <c r="B64" s="1051" t="s">
        <v>867</v>
      </c>
      <c r="C64" s="1051"/>
      <c r="D64" s="1051"/>
      <c r="E64" s="1051"/>
      <c r="F64" s="1051"/>
      <c r="G64" s="1051"/>
      <c r="H64" s="1051"/>
      <c r="I64" s="1051"/>
      <c r="J64" s="1051"/>
      <c r="K64" s="1051"/>
      <c r="L64" s="1051"/>
      <c r="M64" s="1051"/>
      <c r="N64" s="1051"/>
      <c r="O64" s="1051"/>
      <c r="P64" s="1051"/>
      <c r="Q64" s="1051"/>
      <c r="R64" s="1051"/>
      <c r="S64" s="1051"/>
      <c r="T64" s="1051"/>
      <c r="U64" s="1051"/>
      <c r="V64" s="1051"/>
      <c r="W64" s="1051"/>
      <c r="X64" s="1051"/>
      <c r="Y64" s="1051"/>
      <c r="Z64" s="1051"/>
      <c r="AA64" s="1051"/>
      <c r="AB64" s="1051"/>
      <c r="AC64" s="1051"/>
    </row>
    <row r="65" spans="2:29" ht="18" thickBot="1">
      <c r="B65" s="470"/>
      <c r="C65" s="470"/>
      <c r="D65" s="470"/>
      <c r="E65" s="470"/>
      <c r="F65" s="470"/>
      <c r="G65" s="470"/>
      <c r="H65" s="470"/>
      <c r="I65" s="470"/>
      <c r="J65" s="470"/>
      <c r="K65" s="470"/>
      <c r="L65" s="470"/>
      <c r="M65" s="470"/>
      <c r="N65" s="470"/>
      <c r="O65" s="470"/>
      <c r="P65" s="470"/>
      <c r="Q65" s="470"/>
      <c r="R65" s="470"/>
      <c r="S65" s="470"/>
      <c r="T65" s="470"/>
      <c r="U65" s="470"/>
      <c r="V65" s="470"/>
      <c r="W65" s="470"/>
      <c r="X65" s="470"/>
      <c r="Y65" s="470"/>
      <c r="Z65" s="470"/>
      <c r="AA65" s="470"/>
      <c r="AB65" s="470"/>
      <c r="AC65" s="470"/>
    </row>
    <row r="66" spans="2:29" ht="14.25" thickTop="1">
      <c r="B66" s="16"/>
      <c r="C66" s="15"/>
      <c r="D66" s="15"/>
      <c r="E66" s="15"/>
      <c r="F66" s="15"/>
      <c r="G66" s="15"/>
      <c r="H66" s="15"/>
      <c r="I66" s="15"/>
      <c r="J66" s="15"/>
      <c r="K66" s="15"/>
      <c r="L66" s="15"/>
      <c r="M66" s="15"/>
      <c r="N66" s="15"/>
      <c r="O66" s="15"/>
      <c r="P66" s="15"/>
      <c r="Q66" s="15"/>
      <c r="R66" s="14"/>
      <c r="S66" s="8"/>
      <c r="T66" s="598" t="s">
        <v>9</v>
      </c>
      <c r="U66" s="599"/>
      <c r="V66" s="599"/>
      <c r="W66" s="599"/>
      <c r="X66" s="599"/>
      <c r="Y66" s="599"/>
      <c r="Z66" s="599"/>
      <c r="AA66" s="599"/>
      <c r="AB66" s="599"/>
      <c r="AC66" s="600"/>
    </row>
    <row r="67" spans="2:29" ht="13.5">
      <c r="B67" s="13"/>
      <c r="C67" s="460"/>
      <c r="D67" s="460"/>
      <c r="E67" s="460"/>
      <c r="F67" s="460"/>
      <c r="G67" s="460"/>
      <c r="H67" s="460"/>
      <c r="I67" s="460"/>
      <c r="J67" s="460"/>
      <c r="K67" s="460"/>
      <c r="L67" s="460"/>
      <c r="M67" s="460"/>
      <c r="N67" s="460"/>
      <c r="O67" s="460"/>
      <c r="P67" s="460"/>
      <c r="Q67" s="460"/>
      <c r="R67" s="12"/>
      <c r="S67" s="8"/>
      <c r="T67" s="601"/>
      <c r="U67" s="602"/>
      <c r="V67" s="603"/>
      <c r="W67" s="603"/>
      <c r="X67" s="603"/>
      <c r="Y67" s="603"/>
      <c r="Z67" s="603"/>
      <c r="AA67" s="603"/>
      <c r="AB67" s="603"/>
      <c r="AC67" s="604"/>
    </row>
    <row r="68" spans="2:29" ht="13.5">
      <c r="B68" s="13"/>
      <c r="C68" s="460"/>
      <c r="D68" s="460"/>
      <c r="E68" s="460"/>
      <c r="F68" s="460"/>
      <c r="G68" s="460"/>
      <c r="H68" s="460"/>
      <c r="I68" s="460"/>
      <c r="J68" s="460"/>
      <c r="K68" s="460"/>
      <c r="L68" s="460"/>
      <c r="M68" s="460"/>
      <c r="N68" s="460"/>
      <c r="O68" s="460"/>
      <c r="P68" s="460"/>
      <c r="Q68" s="460"/>
      <c r="R68" s="12"/>
      <c r="S68" s="8"/>
      <c r="T68" s="601"/>
      <c r="U68" s="603"/>
      <c r="V68" s="603"/>
      <c r="W68" s="603"/>
      <c r="X68" s="603"/>
      <c r="Y68" s="603"/>
      <c r="Z68" s="603"/>
      <c r="AA68" s="603"/>
      <c r="AB68" s="603"/>
      <c r="AC68" s="604"/>
    </row>
    <row r="69" spans="2:29" ht="13.5">
      <c r="B69" s="13"/>
      <c r="C69" s="460"/>
      <c r="D69" s="460"/>
      <c r="E69" s="460"/>
      <c r="F69" s="460"/>
      <c r="G69" s="460"/>
      <c r="H69" s="460"/>
      <c r="I69" s="460"/>
      <c r="J69" s="460"/>
      <c r="K69" s="460"/>
      <c r="L69" s="460"/>
      <c r="M69" s="460"/>
      <c r="N69" s="460"/>
      <c r="O69" s="460"/>
      <c r="P69" s="460"/>
      <c r="Q69" s="460"/>
      <c r="R69" s="12"/>
      <c r="S69" s="8"/>
      <c r="T69" s="601"/>
      <c r="U69" s="603"/>
      <c r="V69" s="603"/>
      <c r="W69" s="603"/>
      <c r="X69" s="603"/>
      <c r="Y69" s="603"/>
      <c r="Z69" s="603"/>
      <c r="AA69" s="603"/>
      <c r="AB69" s="603"/>
      <c r="AC69" s="604"/>
    </row>
    <row r="70" spans="2:29" ht="13.5">
      <c r="B70" s="13"/>
      <c r="C70" s="460"/>
      <c r="D70" s="460"/>
      <c r="E70" s="460"/>
      <c r="F70" s="460"/>
      <c r="G70" s="460"/>
      <c r="H70" s="460"/>
      <c r="I70" s="460"/>
      <c r="J70" s="460"/>
      <c r="K70" s="460"/>
      <c r="L70" s="460"/>
      <c r="M70" s="460"/>
      <c r="N70" s="460"/>
      <c r="O70" s="460"/>
      <c r="P70" s="460"/>
      <c r="Q70" s="460"/>
      <c r="R70" s="12"/>
      <c r="S70" s="8"/>
      <c r="T70" s="601"/>
      <c r="U70" s="603"/>
      <c r="V70" s="603"/>
      <c r="W70" s="603"/>
      <c r="X70" s="603"/>
      <c r="Y70" s="603"/>
      <c r="Z70" s="603"/>
      <c r="AA70" s="603"/>
      <c r="AB70" s="603"/>
      <c r="AC70" s="604"/>
    </row>
    <row r="71" spans="2:29" ht="13.5">
      <c r="B71" s="13"/>
      <c r="C71" s="460"/>
      <c r="D71" s="460"/>
      <c r="E71" s="460"/>
      <c r="F71" s="460"/>
      <c r="G71" s="460"/>
      <c r="H71" s="460"/>
      <c r="I71" s="460"/>
      <c r="J71" s="460"/>
      <c r="K71" s="460"/>
      <c r="L71" s="460"/>
      <c r="M71" s="460"/>
      <c r="N71" s="460"/>
      <c r="O71" s="460"/>
      <c r="P71" s="460"/>
      <c r="Q71" s="460"/>
      <c r="R71" s="12"/>
      <c r="S71" s="8"/>
      <c r="T71" s="601"/>
      <c r="U71" s="603"/>
      <c r="V71" s="603"/>
      <c r="W71" s="603"/>
      <c r="X71" s="603"/>
      <c r="Y71" s="603"/>
      <c r="Z71" s="603"/>
      <c r="AA71" s="603"/>
      <c r="AB71" s="603"/>
      <c r="AC71" s="604"/>
    </row>
    <row r="72" spans="2:29" ht="13.5">
      <c r="B72" s="13"/>
      <c r="C72" s="460"/>
      <c r="D72" s="460"/>
      <c r="E72" s="460"/>
      <c r="F72" s="460"/>
      <c r="G72" s="460"/>
      <c r="H72" s="460"/>
      <c r="I72" s="460"/>
      <c r="J72" s="460"/>
      <c r="K72" s="460"/>
      <c r="L72" s="460"/>
      <c r="M72" s="460"/>
      <c r="N72" s="460"/>
      <c r="O72" s="460"/>
      <c r="P72" s="460"/>
      <c r="Q72" s="460"/>
      <c r="R72" s="12"/>
      <c r="S72" s="8"/>
      <c r="T72" s="601" t="s">
        <v>8</v>
      </c>
      <c r="U72" s="603"/>
      <c r="V72" s="603"/>
      <c r="W72" s="603"/>
      <c r="X72" s="603"/>
      <c r="Y72" s="603"/>
      <c r="Z72" s="603"/>
      <c r="AA72" s="603"/>
      <c r="AB72" s="603"/>
      <c r="AC72" s="604"/>
    </row>
    <row r="73" spans="2:29" ht="13.5">
      <c r="B73" s="13"/>
      <c r="C73" s="460"/>
      <c r="D73" s="460"/>
      <c r="E73" s="460"/>
      <c r="F73" s="460"/>
      <c r="G73" s="460"/>
      <c r="H73" s="460"/>
      <c r="I73" s="460"/>
      <c r="J73" s="460"/>
      <c r="K73" s="460"/>
      <c r="L73" s="460"/>
      <c r="M73" s="460"/>
      <c r="N73" s="460"/>
      <c r="O73" s="460"/>
      <c r="P73" s="460"/>
      <c r="Q73" s="460"/>
      <c r="R73" s="12"/>
      <c r="S73" s="8"/>
      <c r="T73" s="601"/>
      <c r="U73" s="602"/>
      <c r="V73" s="603"/>
      <c r="W73" s="603"/>
      <c r="X73" s="603"/>
      <c r="Y73" s="603"/>
      <c r="Z73" s="603"/>
      <c r="AA73" s="603"/>
      <c r="AB73" s="603"/>
      <c r="AC73" s="604"/>
    </row>
    <row r="74" spans="2:29" ht="13.5">
      <c r="B74" s="13"/>
      <c r="C74" s="460"/>
      <c r="D74" s="460"/>
      <c r="E74" s="460"/>
      <c r="F74" s="460"/>
      <c r="G74" s="460"/>
      <c r="H74" s="460"/>
      <c r="I74" s="460"/>
      <c r="J74" s="460"/>
      <c r="K74" s="460"/>
      <c r="L74" s="460"/>
      <c r="M74" s="460"/>
      <c r="N74" s="460"/>
      <c r="O74" s="460"/>
      <c r="P74" s="460"/>
      <c r="Q74" s="460"/>
      <c r="R74" s="12"/>
      <c r="S74" s="8"/>
      <c r="T74" s="601"/>
      <c r="U74" s="602"/>
      <c r="V74" s="603"/>
      <c r="W74" s="603"/>
      <c r="X74" s="603"/>
      <c r="Y74" s="603"/>
      <c r="Z74" s="603"/>
      <c r="AA74" s="603"/>
      <c r="AB74" s="603"/>
      <c r="AC74" s="604"/>
    </row>
    <row r="75" spans="2:29" ht="13.5">
      <c r="B75" s="13"/>
      <c r="C75" s="460"/>
      <c r="D75" s="460"/>
      <c r="E75" s="460"/>
      <c r="F75" s="460"/>
      <c r="G75" s="460"/>
      <c r="H75" s="460"/>
      <c r="I75" s="460"/>
      <c r="J75" s="460"/>
      <c r="K75" s="460"/>
      <c r="L75" s="460"/>
      <c r="M75" s="460"/>
      <c r="N75" s="460"/>
      <c r="O75" s="460"/>
      <c r="P75" s="460"/>
      <c r="Q75" s="460"/>
      <c r="R75" s="12"/>
      <c r="S75" s="8"/>
      <c r="T75" s="601"/>
      <c r="U75" s="602"/>
      <c r="V75" s="603"/>
      <c r="W75" s="603"/>
      <c r="X75" s="603"/>
      <c r="Y75" s="603"/>
      <c r="Z75" s="603"/>
      <c r="AA75" s="603"/>
      <c r="AB75" s="603"/>
      <c r="AC75" s="604"/>
    </row>
    <row r="76" spans="2:29" ht="13.5">
      <c r="B76" s="13"/>
      <c r="C76" s="460"/>
      <c r="D76" s="460"/>
      <c r="E76" s="460"/>
      <c r="F76" s="460"/>
      <c r="G76" s="460"/>
      <c r="H76" s="460"/>
      <c r="I76" s="460"/>
      <c r="J76" s="460"/>
      <c r="K76" s="460"/>
      <c r="L76" s="460"/>
      <c r="M76" s="460"/>
      <c r="N76" s="460"/>
      <c r="O76" s="460"/>
      <c r="P76" s="460"/>
      <c r="Q76" s="460"/>
      <c r="R76" s="12"/>
      <c r="S76" s="8"/>
      <c r="T76" s="601"/>
      <c r="U76" s="602"/>
      <c r="V76" s="603"/>
      <c r="W76" s="603"/>
      <c r="X76" s="603"/>
      <c r="Y76" s="603"/>
      <c r="Z76" s="603"/>
      <c r="AA76" s="603"/>
      <c r="AB76" s="603"/>
      <c r="AC76" s="604"/>
    </row>
    <row r="77" spans="2:29" ht="13.5">
      <c r="B77" s="13"/>
      <c r="C77" s="460"/>
      <c r="D77" s="460"/>
      <c r="E77" s="460"/>
      <c r="F77" s="460"/>
      <c r="G77" s="460"/>
      <c r="H77" s="460"/>
      <c r="I77" s="460"/>
      <c r="J77" s="460"/>
      <c r="K77" s="460"/>
      <c r="L77" s="460"/>
      <c r="M77" s="460"/>
      <c r="N77" s="460"/>
      <c r="O77" s="460"/>
      <c r="P77" s="460"/>
      <c r="Q77" s="460"/>
      <c r="R77" s="12"/>
      <c r="S77" s="8"/>
      <c r="T77" s="601"/>
      <c r="U77" s="602"/>
      <c r="V77" s="603"/>
      <c r="W77" s="603"/>
      <c r="X77" s="603"/>
      <c r="Y77" s="603"/>
      <c r="Z77" s="603"/>
      <c r="AA77" s="603"/>
      <c r="AB77" s="603"/>
      <c r="AC77" s="604"/>
    </row>
    <row r="78" spans="2:29" ht="13.5">
      <c r="B78" s="13"/>
      <c r="C78" s="460"/>
      <c r="D78" s="460"/>
      <c r="E78" s="460"/>
      <c r="F78" s="460"/>
      <c r="G78" s="460"/>
      <c r="H78" s="460"/>
      <c r="I78" s="460"/>
      <c r="J78" s="460"/>
      <c r="K78" s="460"/>
      <c r="L78" s="460"/>
      <c r="M78" s="460"/>
      <c r="N78" s="460"/>
      <c r="O78" s="460"/>
      <c r="P78" s="460"/>
      <c r="Q78" s="460"/>
      <c r="R78" s="12"/>
      <c r="S78" s="8"/>
      <c r="T78" s="601"/>
      <c r="U78" s="602"/>
      <c r="V78" s="603"/>
      <c r="W78" s="603"/>
      <c r="X78" s="603"/>
      <c r="Y78" s="603"/>
      <c r="Z78" s="603"/>
      <c r="AA78" s="603"/>
      <c r="AB78" s="603"/>
      <c r="AC78" s="604"/>
    </row>
    <row r="79" spans="2:29" ht="13.5">
      <c r="B79" s="13"/>
      <c r="C79" s="460"/>
      <c r="D79" s="460"/>
      <c r="E79" s="460"/>
      <c r="F79" s="460"/>
      <c r="G79" s="460"/>
      <c r="H79" s="460"/>
      <c r="I79" s="460"/>
      <c r="J79" s="460"/>
      <c r="K79" s="460"/>
      <c r="L79" s="460"/>
      <c r="M79" s="460"/>
      <c r="N79" s="460"/>
      <c r="O79" s="460"/>
      <c r="P79" s="460"/>
      <c r="Q79" s="460"/>
      <c r="R79" s="12"/>
      <c r="S79" s="8"/>
      <c r="T79" s="601"/>
      <c r="U79" s="603"/>
      <c r="V79" s="603"/>
      <c r="W79" s="603"/>
      <c r="X79" s="603"/>
      <c r="Y79" s="603"/>
      <c r="Z79" s="603"/>
      <c r="AA79" s="603"/>
      <c r="AB79" s="603"/>
      <c r="AC79" s="604"/>
    </row>
    <row r="80" spans="2:29" ht="13.5">
      <c r="B80" s="13"/>
      <c r="C80" s="460"/>
      <c r="D80" s="460"/>
      <c r="E80" s="460"/>
      <c r="F80" s="460"/>
      <c r="G80" s="460"/>
      <c r="H80" s="460"/>
      <c r="I80" s="460"/>
      <c r="J80" s="460"/>
      <c r="K80" s="460"/>
      <c r="L80" s="460"/>
      <c r="M80" s="460"/>
      <c r="N80" s="460"/>
      <c r="O80" s="460"/>
      <c r="P80" s="460"/>
      <c r="Q80" s="460"/>
      <c r="R80" s="12"/>
      <c r="S80" s="8"/>
      <c r="T80" s="601"/>
      <c r="U80" s="603"/>
      <c r="V80" s="603"/>
      <c r="W80" s="603"/>
      <c r="X80" s="603"/>
      <c r="Y80" s="603"/>
      <c r="Z80" s="603"/>
      <c r="AA80" s="603"/>
      <c r="AB80" s="603"/>
      <c r="AC80" s="604"/>
    </row>
    <row r="81" spans="2:29" ht="13.5">
      <c r="B81" s="13"/>
      <c r="C81" s="460"/>
      <c r="D81" s="460"/>
      <c r="E81" s="460"/>
      <c r="F81" s="460"/>
      <c r="G81" s="460"/>
      <c r="H81" s="460"/>
      <c r="I81" s="460"/>
      <c r="J81" s="460"/>
      <c r="K81" s="460"/>
      <c r="L81" s="460"/>
      <c r="M81" s="460"/>
      <c r="N81" s="460"/>
      <c r="O81" s="460"/>
      <c r="P81" s="460"/>
      <c r="Q81" s="460"/>
      <c r="R81" s="12"/>
      <c r="S81" s="8"/>
      <c r="T81" s="601"/>
      <c r="U81" s="603"/>
      <c r="V81" s="603"/>
      <c r="W81" s="603"/>
      <c r="X81" s="603"/>
      <c r="Y81" s="603"/>
      <c r="Z81" s="603"/>
      <c r="AA81" s="603"/>
      <c r="AB81" s="603"/>
      <c r="AC81" s="604"/>
    </row>
    <row r="82" spans="2:29" ht="13.5">
      <c r="B82" s="18"/>
      <c r="C82" s="460"/>
      <c r="D82" s="460"/>
      <c r="E82" s="460"/>
      <c r="F82" s="460"/>
      <c r="G82" s="460"/>
      <c r="H82" s="460"/>
      <c r="I82" s="460"/>
      <c r="J82" s="460"/>
      <c r="K82" s="460"/>
      <c r="L82" s="460"/>
      <c r="M82" s="460"/>
      <c r="N82" s="460"/>
      <c r="O82" s="460"/>
      <c r="P82" s="460"/>
      <c r="Q82" s="460"/>
      <c r="R82" s="12"/>
      <c r="S82" s="8"/>
      <c r="T82" s="601"/>
      <c r="U82" s="603"/>
      <c r="V82" s="603"/>
      <c r="W82" s="603"/>
      <c r="X82" s="603"/>
      <c r="Y82" s="603"/>
      <c r="Z82" s="603"/>
      <c r="AA82" s="603"/>
      <c r="AB82" s="603"/>
      <c r="AC82" s="604"/>
    </row>
    <row r="83" spans="2:29" ht="14.25" thickBot="1">
      <c r="B83" s="17"/>
      <c r="C83" s="10"/>
      <c r="D83" s="10"/>
      <c r="E83" s="10"/>
      <c r="F83" s="10"/>
      <c r="G83" s="10"/>
      <c r="H83" s="10"/>
      <c r="I83" s="10"/>
      <c r="J83" s="10"/>
      <c r="K83" s="10"/>
      <c r="L83" s="10"/>
      <c r="M83" s="10"/>
      <c r="N83" s="10"/>
      <c r="O83" s="10"/>
      <c r="P83" s="10"/>
      <c r="Q83" s="10"/>
      <c r="R83" s="9"/>
      <c r="S83" s="8"/>
      <c r="T83" s="605"/>
      <c r="U83" s="606"/>
      <c r="V83" s="606"/>
      <c r="W83" s="606"/>
      <c r="X83" s="606"/>
      <c r="Y83" s="606"/>
      <c r="Z83" s="606"/>
      <c r="AA83" s="606"/>
      <c r="AB83" s="606"/>
      <c r="AC83" s="607"/>
    </row>
    <row r="84" spans="2:29" ht="15" thickBot="1" thickTop="1">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row>
    <row r="85" spans="2:29" ht="14.25" thickTop="1">
      <c r="B85" s="16"/>
      <c r="C85" s="15"/>
      <c r="D85" s="15"/>
      <c r="E85" s="15"/>
      <c r="F85" s="15"/>
      <c r="G85" s="15"/>
      <c r="H85" s="15"/>
      <c r="I85" s="15"/>
      <c r="J85" s="15"/>
      <c r="K85" s="15"/>
      <c r="L85" s="15"/>
      <c r="M85" s="15"/>
      <c r="N85" s="15"/>
      <c r="O85" s="15"/>
      <c r="P85" s="15"/>
      <c r="Q85" s="15"/>
      <c r="R85" s="14"/>
      <c r="S85" s="8"/>
      <c r="T85" s="588" t="s">
        <v>9</v>
      </c>
      <c r="U85" s="589"/>
      <c r="V85" s="589"/>
      <c r="W85" s="589"/>
      <c r="X85" s="589"/>
      <c r="Y85" s="589"/>
      <c r="Z85" s="589"/>
      <c r="AA85" s="589"/>
      <c r="AB85" s="589"/>
      <c r="AC85" s="590"/>
    </row>
    <row r="86" spans="2:29" ht="13.5">
      <c r="B86" s="13"/>
      <c r="C86" s="460"/>
      <c r="D86" s="460"/>
      <c r="E86" s="460"/>
      <c r="F86" s="460"/>
      <c r="G86" s="460"/>
      <c r="H86" s="460"/>
      <c r="I86" s="460"/>
      <c r="J86" s="460"/>
      <c r="K86" s="460"/>
      <c r="L86" s="460"/>
      <c r="M86" s="460"/>
      <c r="N86" s="460"/>
      <c r="O86" s="460"/>
      <c r="P86" s="460"/>
      <c r="Q86" s="460"/>
      <c r="R86" s="12"/>
      <c r="S86" s="8"/>
      <c r="T86" s="591"/>
      <c r="U86" s="592"/>
      <c r="V86" s="593"/>
      <c r="W86" s="593"/>
      <c r="X86" s="593"/>
      <c r="Y86" s="593"/>
      <c r="Z86" s="593"/>
      <c r="AA86" s="593"/>
      <c r="AB86" s="593"/>
      <c r="AC86" s="594"/>
    </row>
    <row r="87" spans="2:29" ht="13.5">
      <c r="B87" s="13"/>
      <c r="C87" s="460"/>
      <c r="D87" s="460"/>
      <c r="E87" s="460"/>
      <c r="F87" s="460"/>
      <c r="G87" s="460"/>
      <c r="H87" s="460"/>
      <c r="I87" s="460"/>
      <c r="J87" s="460"/>
      <c r="K87" s="460"/>
      <c r="L87" s="460"/>
      <c r="M87" s="460"/>
      <c r="N87" s="460"/>
      <c r="O87" s="460"/>
      <c r="P87" s="460"/>
      <c r="Q87" s="460"/>
      <c r="R87" s="12"/>
      <c r="S87" s="8"/>
      <c r="T87" s="591"/>
      <c r="U87" s="593"/>
      <c r="V87" s="593"/>
      <c r="W87" s="593"/>
      <c r="X87" s="593"/>
      <c r="Y87" s="593"/>
      <c r="Z87" s="593"/>
      <c r="AA87" s="593"/>
      <c r="AB87" s="593"/>
      <c r="AC87" s="594"/>
    </row>
    <row r="88" spans="2:29" ht="13.5">
      <c r="B88" s="13"/>
      <c r="C88" s="460"/>
      <c r="D88" s="460"/>
      <c r="E88" s="460"/>
      <c r="F88" s="460"/>
      <c r="G88" s="460"/>
      <c r="H88" s="460"/>
      <c r="I88" s="460"/>
      <c r="J88" s="460"/>
      <c r="K88" s="460"/>
      <c r="L88" s="460"/>
      <c r="M88" s="460"/>
      <c r="N88" s="460"/>
      <c r="O88" s="460"/>
      <c r="P88" s="460"/>
      <c r="Q88" s="460"/>
      <c r="R88" s="12"/>
      <c r="S88" s="8"/>
      <c r="T88" s="591"/>
      <c r="U88" s="593"/>
      <c r="V88" s="593"/>
      <c r="W88" s="593"/>
      <c r="X88" s="593"/>
      <c r="Y88" s="593"/>
      <c r="Z88" s="593"/>
      <c r="AA88" s="593"/>
      <c r="AB88" s="593"/>
      <c r="AC88" s="594"/>
    </row>
    <row r="89" spans="2:29" ht="13.5">
      <c r="B89" s="13"/>
      <c r="C89" s="460"/>
      <c r="D89" s="460"/>
      <c r="E89" s="460"/>
      <c r="F89" s="460"/>
      <c r="G89" s="460"/>
      <c r="H89" s="460"/>
      <c r="I89" s="460"/>
      <c r="J89" s="460"/>
      <c r="K89" s="460"/>
      <c r="L89" s="460"/>
      <c r="M89" s="460"/>
      <c r="N89" s="460"/>
      <c r="O89" s="460"/>
      <c r="P89" s="460"/>
      <c r="Q89" s="460"/>
      <c r="R89" s="12"/>
      <c r="S89" s="8"/>
      <c r="T89" s="591"/>
      <c r="U89" s="593"/>
      <c r="V89" s="593"/>
      <c r="W89" s="593"/>
      <c r="X89" s="593"/>
      <c r="Y89" s="593"/>
      <c r="Z89" s="593"/>
      <c r="AA89" s="593"/>
      <c r="AB89" s="593"/>
      <c r="AC89" s="594"/>
    </row>
    <row r="90" spans="2:29" ht="13.5">
      <c r="B90" s="13"/>
      <c r="C90" s="460"/>
      <c r="D90" s="460"/>
      <c r="E90" s="460"/>
      <c r="F90" s="460"/>
      <c r="G90" s="460"/>
      <c r="H90" s="460"/>
      <c r="I90" s="460"/>
      <c r="J90" s="460"/>
      <c r="K90" s="460"/>
      <c r="L90" s="460"/>
      <c r="M90" s="460"/>
      <c r="N90" s="460"/>
      <c r="O90" s="460"/>
      <c r="P90" s="460"/>
      <c r="Q90" s="460"/>
      <c r="R90" s="12"/>
      <c r="S90" s="8"/>
      <c r="T90" s="591"/>
      <c r="U90" s="593"/>
      <c r="V90" s="593"/>
      <c r="W90" s="593"/>
      <c r="X90" s="593"/>
      <c r="Y90" s="593"/>
      <c r="Z90" s="593"/>
      <c r="AA90" s="593"/>
      <c r="AB90" s="593"/>
      <c r="AC90" s="594"/>
    </row>
    <row r="91" spans="2:29" ht="13.5">
      <c r="B91" s="13"/>
      <c r="C91" s="460"/>
      <c r="D91" s="460"/>
      <c r="E91" s="460"/>
      <c r="F91" s="460"/>
      <c r="G91" s="460"/>
      <c r="H91" s="460"/>
      <c r="I91" s="460"/>
      <c r="J91" s="460"/>
      <c r="K91" s="460"/>
      <c r="L91" s="460"/>
      <c r="M91" s="460"/>
      <c r="N91" s="460"/>
      <c r="O91" s="460"/>
      <c r="P91" s="460"/>
      <c r="Q91" s="460"/>
      <c r="R91" s="12"/>
      <c r="S91" s="8"/>
      <c r="T91" s="591" t="s">
        <v>8</v>
      </c>
      <c r="U91" s="593"/>
      <c r="V91" s="593"/>
      <c r="W91" s="593"/>
      <c r="X91" s="593"/>
      <c r="Y91" s="593"/>
      <c r="Z91" s="593"/>
      <c r="AA91" s="593"/>
      <c r="AB91" s="593"/>
      <c r="AC91" s="594"/>
    </row>
    <row r="92" spans="2:29" ht="13.5">
      <c r="B92" s="13"/>
      <c r="C92" s="460"/>
      <c r="D92" s="460"/>
      <c r="E92" s="460"/>
      <c r="F92" s="460"/>
      <c r="G92" s="460"/>
      <c r="H92" s="460"/>
      <c r="I92" s="460"/>
      <c r="J92" s="460"/>
      <c r="K92" s="460"/>
      <c r="L92" s="460"/>
      <c r="M92" s="460"/>
      <c r="N92" s="460"/>
      <c r="O92" s="460"/>
      <c r="P92" s="460"/>
      <c r="Q92" s="460"/>
      <c r="R92" s="12"/>
      <c r="S92" s="8"/>
      <c r="T92" s="591"/>
      <c r="U92" s="593"/>
      <c r="V92" s="593"/>
      <c r="W92" s="593"/>
      <c r="X92" s="593"/>
      <c r="Y92" s="593"/>
      <c r="Z92" s="593"/>
      <c r="AA92" s="593"/>
      <c r="AB92" s="593"/>
      <c r="AC92" s="594"/>
    </row>
    <row r="93" spans="2:29" ht="13.5">
      <c r="B93" s="13"/>
      <c r="C93" s="460"/>
      <c r="D93" s="460"/>
      <c r="E93" s="460"/>
      <c r="F93" s="460"/>
      <c r="G93" s="460"/>
      <c r="H93" s="460"/>
      <c r="I93" s="460"/>
      <c r="J93" s="460"/>
      <c r="K93" s="460"/>
      <c r="L93" s="460"/>
      <c r="M93" s="460"/>
      <c r="N93" s="460"/>
      <c r="O93" s="460"/>
      <c r="P93" s="460"/>
      <c r="Q93" s="460"/>
      <c r="R93" s="12"/>
      <c r="S93" s="8"/>
      <c r="T93" s="591"/>
      <c r="U93" s="593"/>
      <c r="V93" s="593"/>
      <c r="W93" s="593"/>
      <c r="X93" s="593"/>
      <c r="Y93" s="593"/>
      <c r="Z93" s="593"/>
      <c r="AA93" s="593"/>
      <c r="AB93" s="593"/>
      <c r="AC93" s="594"/>
    </row>
    <row r="94" spans="2:29" ht="13.5">
      <c r="B94" s="13"/>
      <c r="C94" s="460"/>
      <c r="D94" s="460"/>
      <c r="E94" s="460"/>
      <c r="F94" s="460"/>
      <c r="G94" s="460"/>
      <c r="H94" s="460"/>
      <c r="I94" s="460"/>
      <c r="J94" s="460"/>
      <c r="K94" s="460"/>
      <c r="L94" s="460"/>
      <c r="M94" s="460"/>
      <c r="N94" s="460"/>
      <c r="O94" s="460"/>
      <c r="P94" s="460"/>
      <c r="Q94" s="460"/>
      <c r="R94" s="12"/>
      <c r="S94" s="8"/>
      <c r="T94" s="591"/>
      <c r="U94" s="593"/>
      <c r="V94" s="593"/>
      <c r="W94" s="593"/>
      <c r="X94" s="593"/>
      <c r="Y94" s="593"/>
      <c r="Z94" s="593"/>
      <c r="AA94" s="593"/>
      <c r="AB94" s="593"/>
      <c r="AC94" s="594"/>
    </row>
    <row r="95" spans="2:29" ht="13.5">
      <c r="B95" s="13"/>
      <c r="C95" s="460"/>
      <c r="D95" s="460"/>
      <c r="E95" s="460"/>
      <c r="F95" s="460"/>
      <c r="G95" s="460"/>
      <c r="H95" s="460"/>
      <c r="I95" s="460"/>
      <c r="J95" s="460"/>
      <c r="K95" s="460"/>
      <c r="L95" s="460"/>
      <c r="M95" s="460"/>
      <c r="N95" s="460"/>
      <c r="O95" s="460"/>
      <c r="P95" s="460"/>
      <c r="Q95" s="460"/>
      <c r="R95" s="12"/>
      <c r="S95" s="8"/>
      <c r="T95" s="591"/>
      <c r="U95" s="593"/>
      <c r="V95" s="593"/>
      <c r="W95" s="593"/>
      <c r="X95" s="593"/>
      <c r="Y95" s="593"/>
      <c r="Z95" s="593"/>
      <c r="AA95" s="593"/>
      <c r="AB95" s="593"/>
      <c r="AC95" s="594"/>
    </row>
    <row r="96" spans="2:29" ht="13.5">
      <c r="B96" s="13"/>
      <c r="C96" s="460"/>
      <c r="D96" s="460"/>
      <c r="E96" s="460"/>
      <c r="F96" s="460"/>
      <c r="G96" s="460"/>
      <c r="H96" s="460"/>
      <c r="I96" s="460"/>
      <c r="J96" s="460"/>
      <c r="K96" s="460"/>
      <c r="L96" s="460"/>
      <c r="M96" s="460"/>
      <c r="N96" s="460"/>
      <c r="O96" s="460"/>
      <c r="P96" s="460"/>
      <c r="Q96" s="460"/>
      <c r="R96" s="12"/>
      <c r="S96" s="8"/>
      <c r="T96" s="591"/>
      <c r="U96" s="593"/>
      <c r="V96" s="593"/>
      <c r="W96" s="593"/>
      <c r="X96" s="593"/>
      <c r="Y96" s="593"/>
      <c r="Z96" s="593"/>
      <c r="AA96" s="593"/>
      <c r="AB96" s="593"/>
      <c r="AC96" s="594"/>
    </row>
    <row r="97" spans="2:29" ht="13.5">
      <c r="B97" s="13"/>
      <c r="C97" s="460"/>
      <c r="D97" s="460"/>
      <c r="E97" s="460"/>
      <c r="F97" s="460"/>
      <c r="G97" s="460"/>
      <c r="H97" s="460"/>
      <c r="I97" s="460"/>
      <c r="J97" s="460"/>
      <c r="K97" s="460"/>
      <c r="L97" s="460"/>
      <c r="M97" s="460"/>
      <c r="N97" s="460"/>
      <c r="O97" s="460"/>
      <c r="P97" s="460"/>
      <c r="Q97" s="460"/>
      <c r="R97" s="12"/>
      <c r="S97" s="8"/>
      <c r="T97" s="591"/>
      <c r="U97" s="593"/>
      <c r="V97" s="593"/>
      <c r="W97" s="593"/>
      <c r="X97" s="593"/>
      <c r="Y97" s="593"/>
      <c r="Z97" s="593"/>
      <c r="AA97" s="593"/>
      <c r="AB97" s="593"/>
      <c r="AC97" s="594"/>
    </row>
    <row r="98" spans="2:29" ht="13.5">
      <c r="B98" s="13"/>
      <c r="C98" s="460"/>
      <c r="D98" s="460"/>
      <c r="E98" s="460"/>
      <c r="F98" s="460"/>
      <c r="G98" s="460"/>
      <c r="H98" s="460"/>
      <c r="I98" s="460"/>
      <c r="J98" s="460"/>
      <c r="K98" s="460"/>
      <c r="L98" s="460"/>
      <c r="M98" s="460"/>
      <c r="N98" s="460"/>
      <c r="O98" s="460"/>
      <c r="P98" s="460"/>
      <c r="Q98" s="460"/>
      <c r="R98" s="12"/>
      <c r="S98" s="8"/>
      <c r="T98" s="591"/>
      <c r="U98" s="593"/>
      <c r="V98" s="593"/>
      <c r="W98" s="593"/>
      <c r="X98" s="593"/>
      <c r="Y98" s="593"/>
      <c r="Z98" s="593"/>
      <c r="AA98" s="593"/>
      <c r="AB98" s="593"/>
      <c r="AC98" s="594"/>
    </row>
    <row r="99" spans="2:29" ht="13.5">
      <c r="B99" s="13"/>
      <c r="C99" s="460"/>
      <c r="D99" s="460"/>
      <c r="E99" s="460"/>
      <c r="F99" s="460"/>
      <c r="G99" s="460"/>
      <c r="H99" s="460"/>
      <c r="I99" s="460"/>
      <c r="J99" s="460"/>
      <c r="K99" s="460"/>
      <c r="L99" s="460"/>
      <c r="M99" s="460"/>
      <c r="N99" s="460"/>
      <c r="O99" s="460"/>
      <c r="P99" s="460"/>
      <c r="Q99" s="460"/>
      <c r="R99" s="12"/>
      <c r="S99" s="8"/>
      <c r="T99" s="591"/>
      <c r="U99" s="593"/>
      <c r="V99" s="593"/>
      <c r="W99" s="593"/>
      <c r="X99" s="593"/>
      <c r="Y99" s="593"/>
      <c r="Z99" s="593"/>
      <c r="AA99" s="593"/>
      <c r="AB99" s="593"/>
      <c r="AC99" s="594"/>
    </row>
    <row r="100" spans="2:29" ht="13.5">
      <c r="B100" s="13"/>
      <c r="C100" s="460"/>
      <c r="D100" s="460"/>
      <c r="E100" s="460"/>
      <c r="F100" s="460"/>
      <c r="G100" s="460"/>
      <c r="H100" s="460"/>
      <c r="I100" s="460"/>
      <c r="J100" s="460"/>
      <c r="K100" s="460"/>
      <c r="L100" s="460"/>
      <c r="M100" s="460"/>
      <c r="N100" s="460"/>
      <c r="O100" s="460"/>
      <c r="P100" s="460"/>
      <c r="Q100" s="460"/>
      <c r="R100" s="12"/>
      <c r="S100" s="8"/>
      <c r="T100" s="591"/>
      <c r="U100" s="593"/>
      <c r="V100" s="593"/>
      <c r="W100" s="593"/>
      <c r="X100" s="593"/>
      <c r="Y100" s="593"/>
      <c r="Z100" s="593"/>
      <c r="AA100" s="593"/>
      <c r="AB100" s="593"/>
      <c r="AC100" s="594"/>
    </row>
    <row r="101" spans="2:29" ht="13.5">
      <c r="B101" s="13"/>
      <c r="C101" s="460"/>
      <c r="D101" s="460"/>
      <c r="E101" s="460"/>
      <c r="F101" s="460"/>
      <c r="G101" s="460"/>
      <c r="H101" s="460"/>
      <c r="I101" s="460"/>
      <c r="J101" s="460"/>
      <c r="K101" s="460"/>
      <c r="L101" s="460"/>
      <c r="M101" s="460"/>
      <c r="N101" s="460"/>
      <c r="O101" s="460"/>
      <c r="P101" s="460"/>
      <c r="Q101" s="460"/>
      <c r="R101" s="12"/>
      <c r="S101" s="8"/>
      <c r="T101" s="591"/>
      <c r="U101" s="593"/>
      <c r="V101" s="593"/>
      <c r="W101" s="593"/>
      <c r="X101" s="593"/>
      <c r="Y101" s="593"/>
      <c r="Z101" s="593"/>
      <c r="AA101" s="593"/>
      <c r="AB101" s="593"/>
      <c r="AC101" s="594"/>
    </row>
    <row r="102" spans="2:29" ht="14.25" thickBot="1">
      <c r="B102" s="11"/>
      <c r="C102" s="10"/>
      <c r="D102" s="10"/>
      <c r="E102" s="10"/>
      <c r="F102" s="10"/>
      <c r="G102" s="10"/>
      <c r="H102" s="10"/>
      <c r="I102" s="10"/>
      <c r="J102" s="10"/>
      <c r="K102" s="10"/>
      <c r="L102" s="10"/>
      <c r="M102" s="10"/>
      <c r="N102" s="10"/>
      <c r="O102" s="10"/>
      <c r="P102" s="10"/>
      <c r="Q102" s="10"/>
      <c r="R102" s="9"/>
      <c r="S102" s="8"/>
      <c r="T102" s="595"/>
      <c r="U102" s="596"/>
      <c r="V102" s="596"/>
      <c r="W102" s="596"/>
      <c r="X102" s="596"/>
      <c r="Y102" s="596"/>
      <c r="Z102" s="596"/>
      <c r="AA102" s="596"/>
      <c r="AB102" s="596"/>
      <c r="AC102" s="597"/>
    </row>
    <row r="103" spans="2:29" ht="15" thickBot="1" thickTop="1">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row>
    <row r="104" spans="2:29" ht="14.25" thickTop="1">
      <c r="B104" s="16"/>
      <c r="C104" s="15"/>
      <c r="D104" s="15"/>
      <c r="E104" s="15"/>
      <c r="F104" s="15"/>
      <c r="G104" s="15"/>
      <c r="H104" s="15"/>
      <c r="I104" s="15"/>
      <c r="J104" s="15"/>
      <c r="K104" s="15"/>
      <c r="L104" s="15"/>
      <c r="M104" s="15"/>
      <c r="N104" s="15"/>
      <c r="O104" s="15"/>
      <c r="P104" s="15"/>
      <c r="Q104" s="15"/>
      <c r="R104" s="14"/>
      <c r="S104" s="8"/>
      <c r="T104" s="598" t="s">
        <v>9</v>
      </c>
      <c r="U104" s="599"/>
      <c r="V104" s="599"/>
      <c r="W104" s="599"/>
      <c r="X104" s="599"/>
      <c r="Y104" s="599"/>
      <c r="Z104" s="599"/>
      <c r="AA104" s="599"/>
      <c r="AB104" s="599"/>
      <c r="AC104" s="600"/>
    </row>
    <row r="105" spans="2:29" ht="13.5">
      <c r="B105" s="13"/>
      <c r="C105" s="460"/>
      <c r="D105" s="460"/>
      <c r="E105" s="460"/>
      <c r="F105" s="460"/>
      <c r="G105" s="460"/>
      <c r="H105" s="460"/>
      <c r="I105" s="460"/>
      <c r="J105" s="460"/>
      <c r="K105" s="460"/>
      <c r="L105" s="460"/>
      <c r="M105" s="460"/>
      <c r="N105" s="460"/>
      <c r="O105" s="460"/>
      <c r="P105" s="460"/>
      <c r="Q105" s="460"/>
      <c r="R105" s="12"/>
      <c r="S105" s="8"/>
      <c r="T105" s="601"/>
      <c r="U105" s="602"/>
      <c r="V105" s="603"/>
      <c r="W105" s="603"/>
      <c r="X105" s="603"/>
      <c r="Y105" s="603"/>
      <c r="Z105" s="603"/>
      <c r="AA105" s="603"/>
      <c r="AB105" s="603"/>
      <c r="AC105" s="604"/>
    </row>
    <row r="106" spans="2:29" ht="13.5">
      <c r="B106" s="13"/>
      <c r="C106" s="460"/>
      <c r="D106" s="460"/>
      <c r="E106" s="460"/>
      <c r="F106" s="460"/>
      <c r="G106" s="460"/>
      <c r="H106" s="460"/>
      <c r="I106" s="460"/>
      <c r="J106" s="460"/>
      <c r="K106" s="460"/>
      <c r="L106" s="460"/>
      <c r="M106" s="460"/>
      <c r="N106" s="460"/>
      <c r="O106" s="460"/>
      <c r="P106" s="460"/>
      <c r="Q106" s="460"/>
      <c r="R106" s="12"/>
      <c r="S106" s="8"/>
      <c r="T106" s="601"/>
      <c r="U106" s="603"/>
      <c r="V106" s="603"/>
      <c r="W106" s="603"/>
      <c r="X106" s="603"/>
      <c r="Y106" s="603"/>
      <c r="Z106" s="603"/>
      <c r="AA106" s="603"/>
      <c r="AB106" s="603"/>
      <c r="AC106" s="604"/>
    </row>
    <row r="107" spans="2:29" ht="13.5">
      <c r="B107" s="13"/>
      <c r="C107" s="460"/>
      <c r="D107" s="460"/>
      <c r="E107" s="460"/>
      <c r="F107" s="460"/>
      <c r="G107" s="460"/>
      <c r="H107" s="460"/>
      <c r="I107" s="460"/>
      <c r="J107" s="460"/>
      <c r="K107" s="460"/>
      <c r="L107" s="460"/>
      <c r="M107" s="460"/>
      <c r="N107" s="460"/>
      <c r="O107" s="460"/>
      <c r="P107" s="460"/>
      <c r="Q107" s="460"/>
      <c r="R107" s="12"/>
      <c r="S107" s="8"/>
      <c r="T107" s="601"/>
      <c r="U107" s="603"/>
      <c r="V107" s="603"/>
      <c r="W107" s="603"/>
      <c r="X107" s="603"/>
      <c r="Y107" s="603"/>
      <c r="Z107" s="603"/>
      <c r="AA107" s="603"/>
      <c r="AB107" s="603"/>
      <c r="AC107" s="604"/>
    </row>
    <row r="108" spans="2:29" ht="13.5">
      <c r="B108" s="13"/>
      <c r="C108" s="460"/>
      <c r="D108" s="460"/>
      <c r="E108" s="460"/>
      <c r="F108" s="460"/>
      <c r="G108" s="460"/>
      <c r="H108" s="460"/>
      <c r="I108" s="460"/>
      <c r="J108" s="460"/>
      <c r="K108" s="460"/>
      <c r="L108" s="460"/>
      <c r="M108" s="460"/>
      <c r="N108" s="460"/>
      <c r="O108" s="460"/>
      <c r="P108" s="460"/>
      <c r="Q108" s="460"/>
      <c r="R108" s="12"/>
      <c r="S108" s="8"/>
      <c r="T108" s="601"/>
      <c r="U108" s="603"/>
      <c r="V108" s="603"/>
      <c r="W108" s="603"/>
      <c r="X108" s="603"/>
      <c r="Y108" s="603"/>
      <c r="Z108" s="603"/>
      <c r="AA108" s="603"/>
      <c r="AB108" s="603"/>
      <c r="AC108" s="604"/>
    </row>
    <row r="109" spans="2:29" ht="13.5">
      <c r="B109" s="13"/>
      <c r="C109" s="460"/>
      <c r="D109" s="460"/>
      <c r="E109" s="460"/>
      <c r="F109" s="460"/>
      <c r="G109" s="460"/>
      <c r="H109" s="460"/>
      <c r="I109" s="460"/>
      <c r="J109" s="460"/>
      <c r="K109" s="460"/>
      <c r="L109" s="460"/>
      <c r="M109" s="460"/>
      <c r="N109" s="460"/>
      <c r="O109" s="460"/>
      <c r="P109" s="460"/>
      <c r="Q109" s="460"/>
      <c r="R109" s="12"/>
      <c r="S109" s="8"/>
      <c r="T109" s="601"/>
      <c r="U109" s="603"/>
      <c r="V109" s="603"/>
      <c r="W109" s="603"/>
      <c r="X109" s="603"/>
      <c r="Y109" s="603"/>
      <c r="Z109" s="603"/>
      <c r="AA109" s="603"/>
      <c r="AB109" s="603"/>
      <c r="AC109" s="604"/>
    </row>
    <row r="110" spans="2:29" ht="13.5">
      <c r="B110" s="13"/>
      <c r="C110" s="460"/>
      <c r="D110" s="460"/>
      <c r="E110" s="460"/>
      <c r="F110" s="460"/>
      <c r="G110" s="460"/>
      <c r="H110" s="460"/>
      <c r="I110" s="460"/>
      <c r="J110" s="460"/>
      <c r="K110" s="460"/>
      <c r="L110" s="460"/>
      <c r="M110" s="460"/>
      <c r="N110" s="460"/>
      <c r="O110" s="460"/>
      <c r="P110" s="460"/>
      <c r="Q110" s="460"/>
      <c r="R110" s="12"/>
      <c r="S110" s="8"/>
      <c r="T110" s="601" t="s">
        <v>8</v>
      </c>
      <c r="U110" s="603"/>
      <c r="V110" s="603"/>
      <c r="W110" s="603"/>
      <c r="X110" s="603"/>
      <c r="Y110" s="603"/>
      <c r="Z110" s="603"/>
      <c r="AA110" s="603"/>
      <c r="AB110" s="603"/>
      <c r="AC110" s="604"/>
    </row>
    <row r="111" spans="2:29" ht="13.5">
      <c r="B111" s="13"/>
      <c r="C111" s="460"/>
      <c r="D111" s="460"/>
      <c r="E111" s="460"/>
      <c r="F111" s="460"/>
      <c r="G111" s="460"/>
      <c r="H111" s="460"/>
      <c r="I111" s="460"/>
      <c r="J111" s="460"/>
      <c r="K111" s="460"/>
      <c r="L111" s="460"/>
      <c r="M111" s="460"/>
      <c r="N111" s="460"/>
      <c r="O111" s="460"/>
      <c r="P111" s="460"/>
      <c r="Q111" s="460"/>
      <c r="R111" s="12"/>
      <c r="S111" s="8"/>
      <c r="T111" s="601"/>
      <c r="U111" s="603"/>
      <c r="V111" s="603"/>
      <c r="W111" s="603"/>
      <c r="X111" s="603"/>
      <c r="Y111" s="603"/>
      <c r="Z111" s="603"/>
      <c r="AA111" s="603"/>
      <c r="AB111" s="603"/>
      <c r="AC111" s="604"/>
    </row>
    <row r="112" spans="2:29" ht="13.5">
      <c r="B112" s="13"/>
      <c r="C112" s="460"/>
      <c r="D112" s="460"/>
      <c r="E112" s="460"/>
      <c r="F112" s="460"/>
      <c r="G112" s="460"/>
      <c r="H112" s="460"/>
      <c r="I112" s="460"/>
      <c r="J112" s="460"/>
      <c r="K112" s="460"/>
      <c r="L112" s="460"/>
      <c r="M112" s="460"/>
      <c r="N112" s="460"/>
      <c r="O112" s="460"/>
      <c r="P112" s="460"/>
      <c r="Q112" s="460"/>
      <c r="R112" s="12"/>
      <c r="S112" s="8"/>
      <c r="T112" s="601"/>
      <c r="U112" s="603"/>
      <c r="V112" s="603"/>
      <c r="W112" s="603"/>
      <c r="X112" s="603"/>
      <c r="Y112" s="603"/>
      <c r="Z112" s="603"/>
      <c r="AA112" s="603"/>
      <c r="AB112" s="603"/>
      <c r="AC112" s="604"/>
    </row>
    <row r="113" spans="2:29" ht="13.5">
      <c r="B113" s="13"/>
      <c r="C113" s="460"/>
      <c r="D113" s="460"/>
      <c r="E113" s="460"/>
      <c r="F113" s="460"/>
      <c r="G113" s="460"/>
      <c r="H113" s="460"/>
      <c r="I113" s="460"/>
      <c r="J113" s="460"/>
      <c r="K113" s="460"/>
      <c r="L113" s="460"/>
      <c r="M113" s="460"/>
      <c r="N113" s="460"/>
      <c r="O113" s="460"/>
      <c r="P113" s="460"/>
      <c r="Q113" s="460"/>
      <c r="R113" s="12"/>
      <c r="S113" s="8"/>
      <c r="T113" s="601"/>
      <c r="U113" s="603"/>
      <c r="V113" s="603"/>
      <c r="W113" s="603"/>
      <c r="X113" s="603"/>
      <c r="Y113" s="603"/>
      <c r="Z113" s="603"/>
      <c r="AA113" s="603"/>
      <c r="AB113" s="603"/>
      <c r="AC113" s="604"/>
    </row>
    <row r="114" spans="2:29" ht="13.5">
      <c r="B114" s="13"/>
      <c r="C114" s="460"/>
      <c r="D114" s="460"/>
      <c r="E114" s="460"/>
      <c r="F114" s="460"/>
      <c r="G114" s="460"/>
      <c r="H114" s="460"/>
      <c r="I114" s="460"/>
      <c r="J114" s="460"/>
      <c r="K114" s="460"/>
      <c r="L114" s="460"/>
      <c r="M114" s="460"/>
      <c r="N114" s="460"/>
      <c r="O114" s="460"/>
      <c r="P114" s="460"/>
      <c r="Q114" s="460"/>
      <c r="R114" s="12"/>
      <c r="S114" s="8"/>
      <c r="T114" s="601"/>
      <c r="U114" s="603"/>
      <c r="V114" s="603"/>
      <c r="W114" s="603"/>
      <c r="X114" s="603"/>
      <c r="Y114" s="603"/>
      <c r="Z114" s="603"/>
      <c r="AA114" s="603"/>
      <c r="AB114" s="603"/>
      <c r="AC114" s="604"/>
    </row>
    <row r="115" spans="2:29" ht="13.5">
      <c r="B115" s="13"/>
      <c r="C115" s="460"/>
      <c r="D115" s="460"/>
      <c r="E115" s="460"/>
      <c r="F115" s="460"/>
      <c r="G115" s="460"/>
      <c r="H115" s="460"/>
      <c r="I115" s="460"/>
      <c r="J115" s="460"/>
      <c r="K115" s="460"/>
      <c r="L115" s="460"/>
      <c r="M115" s="460"/>
      <c r="N115" s="460"/>
      <c r="O115" s="460"/>
      <c r="P115" s="460"/>
      <c r="Q115" s="460"/>
      <c r="R115" s="12"/>
      <c r="S115" s="8"/>
      <c r="T115" s="601"/>
      <c r="U115" s="603"/>
      <c r="V115" s="603"/>
      <c r="W115" s="603"/>
      <c r="X115" s="603"/>
      <c r="Y115" s="603"/>
      <c r="Z115" s="603"/>
      <c r="AA115" s="603"/>
      <c r="AB115" s="603"/>
      <c r="AC115" s="604"/>
    </row>
    <row r="116" spans="2:29" ht="13.5">
      <c r="B116" s="13"/>
      <c r="C116" s="460"/>
      <c r="D116" s="460"/>
      <c r="E116" s="460"/>
      <c r="F116" s="460"/>
      <c r="G116" s="460"/>
      <c r="H116" s="460"/>
      <c r="I116" s="460"/>
      <c r="J116" s="460"/>
      <c r="K116" s="460"/>
      <c r="L116" s="460"/>
      <c r="M116" s="460"/>
      <c r="N116" s="460"/>
      <c r="O116" s="460"/>
      <c r="P116" s="460"/>
      <c r="Q116" s="460"/>
      <c r="R116" s="12"/>
      <c r="S116" s="8"/>
      <c r="T116" s="601"/>
      <c r="U116" s="603"/>
      <c r="V116" s="603"/>
      <c r="W116" s="603"/>
      <c r="X116" s="603"/>
      <c r="Y116" s="603"/>
      <c r="Z116" s="603"/>
      <c r="AA116" s="603"/>
      <c r="AB116" s="603"/>
      <c r="AC116" s="604"/>
    </row>
    <row r="117" spans="2:29" ht="13.5">
      <c r="B117" s="13"/>
      <c r="C117" s="460"/>
      <c r="D117" s="460"/>
      <c r="E117" s="460"/>
      <c r="F117" s="460"/>
      <c r="G117" s="460"/>
      <c r="H117" s="460"/>
      <c r="I117" s="460"/>
      <c r="J117" s="460"/>
      <c r="K117" s="460"/>
      <c r="L117" s="460"/>
      <c r="M117" s="460"/>
      <c r="N117" s="460"/>
      <c r="O117" s="460"/>
      <c r="P117" s="460"/>
      <c r="Q117" s="460"/>
      <c r="R117" s="12"/>
      <c r="S117" s="8"/>
      <c r="T117" s="601"/>
      <c r="U117" s="603"/>
      <c r="V117" s="603"/>
      <c r="W117" s="603"/>
      <c r="X117" s="603"/>
      <c r="Y117" s="603"/>
      <c r="Z117" s="603"/>
      <c r="AA117" s="603"/>
      <c r="AB117" s="603"/>
      <c r="AC117" s="604"/>
    </row>
    <row r="118" spans="2:29" ht="13.5">
      <c r="B118" s="13"/>
      <c r="C118" s="460"/>
      <c r="D118" s="460"/>
      <c r="E118" s="460"/>
      <c r="F118" s="460"/>
      <c r="G118" s="460"/>
      <c r="H118" s="460"/>
      <c r="I118" s="460"/>
      <c r="J118" s="460"/>
      <c r="K118" s="460"/>
      <c r="L118" s="460"/>
      <c r="M118" s="460"/>
      <c r="N118" s="460"/>
      <c r="O118" s="460"/>
      <c r="P118" s="460"/>
      <c r="Q118" s="460"/>
      <c r="R118" s="12"/>
      <c r="S118" s="8"/>
      <c r="T118" s="601"/>
      <c r="U118" s="603"/>
      <c r="V118" s="603"/>
      <c r="W118" s="603"/>
      <c r="X118" s="603"/>
      <c r="Y118" s="603"/>
      <c r="Z118" s="603"/>
      <c r="AA118" s="603"/>
      <c r="AB118" s="603"/>
      <c r="AC118" s="604"/>
    </row>
    <row r="119" spans="2:29" ht="13.5">
      <c r="B119" s="13"/>
      <c r="C119" s="460"/>
      <c r="D119" s="460"/>
      <c r="E119" s="460"/>
      <c r="F119" s="460"/>
      <c r="G119" s="460"/>
      <c r="H119" s="460"/>
      <c r="I119" s="460"/>
      <c r="J119" s="460"/>
      <c r="K119" s="460"/>
      <c r="L119" s="460"/>
      <c r="M119" s="460"/>
      <c r="N119" s="460"/>
      <c r="O119" s="460"/>
      <c r="P119" s="460"/>
      <c r="Q119" s="460"/>
      <c r="R119" s="12"/>
      <c r="S119" s="8"/>
      <c r="T119" s="601"/>
      <c r="U119" s="603"/>
      <c r="V119" s="603"/>
      <c r="W119" s="603"/>
      <c r="X119" s="603"/>
      <c r="Y119" s="603"/>
      <c r="Z119" s="603"/>
      <c r="AA119" s="603"/>
      <c r="AB119" s="603"/>
      <c r="AC119" s="604"/>
    </row>
    <row r="120" spans="2:29" ht="13.5">
      <c r="B120" s="13"/>
      <c r="C120" s="460"/>
      <c r="D120" s="460"/>
      <c r="E120" s="460"/>
      <c r="F120" s="460"/>
      <c r="G120" s="460"/>
      <c r="H120" s="460"/>
      <c r="I120" s="460"/>
      <c r="J120" s="460"/>
      <c r="K120" s="460"/>
      <c r="L120" s="460"/>
      <c r="M120" s="460"/>
      <c r="N120" s="460"/>
      <c r="O120" s="460"/>
      <c r="P120" s="460"/>
      <c r="Q120" s="460"/>
      <c r="R120" s="12"/>
      <c r="S120" s="8"/>
      <c r="T120" s="601"/>
      <c r="U120" s="603"/>
      <c r="V120" s="603"/>
      <c r="W120" s="603"/>
      <c r="X120" s="603"/>
      <c r="Y120" s="603"/>
      <c r="Z120" s="603"/>
      <c r="AA120" s="603"/>
      <c r="AB120" s="603"/>
      <c r="AC120" s="604"/>
    </row>
    <row r="121" spans="2:29" ht="14.25" thickBot="1">
      <c r="B121" s="11"/>
      <c r="C121" s="10"/>
      <c r="D121" s="10"/>
      <c r="E121" s="10"/>
      <c r="F121" s="10"/>
      <c r="G121" s="10"/>
      <c r="H121" s="10"/>
      <c r="I121" s="10"/>
      <c r="J121" s="10"/>
      <c r="K121" s="10"/>
      <c r="L121" s="10"/>
      <c r="M121" s="10"/>
      <c r="N121" s="10"/>
      <c r="O121" s="10"/>
      <c r="P121" s="10"/>
      <c r="Q121" s="10"/>
      <c r="R121" s="9"/>
      <c r="S121" s="8"/>
      <c r="T121" s="605"/>
      <c r="U121" s="606"/>
      <c r="V121" s="606"/>
      <c r="W121" s="606"/>
      <c r="X121" s="606"/>
      <c r="Y121" s="606"/>
      <c r="Z121" s="606"/>
      <c r="AA121" s="606"/>
      <c r="AB121" s="606"/>
      <c r="AC121" s="607"/>
    </row>
    <row r="122" spans="2:26" ht="14.25" thickTop="1">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4" spans="1:26" ht="13.5">
      <c r="A124" s="464"/>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2:29" ht="17.25">
      <c r="B125" s="1051" t="s">
        <v>868</v>
      </c>
      <c r="C125" s="1051"/>
      <c r="D125" s="1051"/>
      <c r="E125" s="1051"/>
      <c r="F125" s="1051"/>
      <c r="G125" s="1051"/>
      <c r="H125" s="1051"/>
      <c r="I125" s="1051"/>
      <c r="J125" s="1051"/>
      <c r="K125" s="1051"/>
      <c r="L125" s="1051"/>
      <c r="M125" s="1051"/>
      <c r="N125" s="1051"/>
      <c r="O125" s="1051"/>
      <c r="P125" s="1051"/>
      <c r="Q125" s="1051"/>
      <c r="R125" s="1051"/>
      <c r="S125" s="1051"/>
      <c r="T125" s="1051"/>
      <c r="U125" s="1051"/>
      <c r="V125" s="1051"/>
      <c r="W125" s="1051"/>
      <c r="X125" s="1051"/>
      <c r="Y125" s="1051"/>
      <c r="Z125" s="1051"/>
      <c r="AA125" s="1051"/>
      <c r="AB125" s="1051"/>
      <c r="AC125" s="1051"/>
    </row>
    <row r="126" spans="2:29" ht="18" thickBot="1">
      <c r="B126" s="470"/>
      <c r="C126" s="470"/>
      <c r="D126" s="470"/>
      <c r="E126" s="470"/>
      <c r="F126" s="470"/>
      <c r="G126" s="470"/>
      <c r="H126" s="470"/>
      <c r="I126" s="470"/>
      <c r="J126" s="470"/>
      <c r="K126" s="470"/>
      <c r="L126" s="470"/>
      <c r="M126" s="470"/>
      <c r="N126" s="470"/>
      <c r="O126" s="470"/>
      <c r="P126" s="470"/>
      <c r="Q126" s="470"/>
      <c r="R126" s="470"/>
      <c r="S126" s="470"/>
      <c r="T126" s="470"/>
      <c r="U126" s="470"/>
      <c r="V126" s="470"/>
      <c r="W126" s="470"/>
      <c r="X126" s="470"/>
      <c r="Y126" s="470"/>
      <c r="Z126" s="470"/>
      <c r="AA126" s="470"/>
      <c r="AB126" s="470"/>
      <c r="AC126" s="470"/>
    </row>
    <row r="127" spans="2:29" ht="14.25" thickTop="1">
      <c r="B127" s="16"/>
      <c r="C127" s="15"/>
      <c r="D127" s="15"/>
      <c r="E127" s="15"/>
      <c r="F127" s="15"/>
      <c r="G127" s="15"/>
      <c r="H127" s="15"/>
      <c r="I127" s="15"/>
      <c r="J127" s="15"/>
      <c r="K127" s="15"/>
      <c r="L127" s="15"/>
      <c r="M127" s="15"/>
      <c r="N127" s="15"/>
      <c r="O127" s="15"/>
      <c r="P127" s="15"/>
      <c r="Q127" s="15"/>
      <c r="R127" s="14"/>
      <c r="S127" s="8"/>
      <c r="T127" s="598" t="s">
        <v>9</v>
      </c>
      <c r="U127" s="599"/>
      <c r="V127" s="599"/>
      <c r="W127" s="599"/>
      <c r="X127" s="599"/>
      <c r="Y127" s="599"/>
      <c r="Z127" s="599"/>
      <c r="AA127" s="599"/>
      <c r="AB127" s="599"/>
      <c r="AC127" s="600"/>
    </row>
    <row r="128" spans="2:29" ht="13.5">
      <c r="B128" s="13"/>
      <c r="C128" s="460"/>
      <c r="D128" s="460"/>
      <c r="E128" s="460"/>
      <c r="F128" s="460"/>
      <c r="G128" s="460"/>
      <c r="H128" s="460"/>
      <c r="I128" s="460"/>
      <c r="J128" s="460"/>
      <c r="K128" s="460"/>
      <c r="L128" s="460"/>
      <c r="M128" s="460"/>
      <c r="N128" s="460"/>
      <c r="O128" s="460"/>
      <c r="P128" s="460"/>
      <c r="Q128" s="460"/>
      <c r="R128" s="12"/>
      <c r="S128" s="8"/>
      <c r="T128" s="601"/>
      <c r="U128" s="602"/>
      <c r="V128" s="603"/>
      <c r="W128" s="603"/>
      <c r="X128" s="603"/>
      <c r="Y128" s="603"/>
      <c r="Z128" s="603"/>
      <c r="AA128" s="603"/>
      <c r="AB128" s="603"/>
      <c r="AC128" s="604"/>
    </row>
    <row r="129" spans="2:29" ht="13.5">
      <c r="B129" s="13"/>
      <c r="C129" s="460"/>
      <c r="D129" s="460"/>
      <c r="E129" s="460"/>
      <c r="F129" s="460"/>
      <c r="G129" s="460"/>
      <c r="H129" s="460"/>
      <c r="I129" s="460"/>
      <c r="J129" s="460"/>
      <c r="K129" s="460"/>
      <c r="L129" s="460"/>
      <c r="M129" s="460"/>
      <c r="N129" s="460"/>
      <c r="O129" s="460"/>
      <c r="P129" s="460"/>
      <c r="Q129" s="460"/>
      <c r="R129" s="12"/>
      <c r="S129" s="8"/>
      <c r="T129" s="601"/>
      <c r="U129" s="603"/>
      <c r="V129" s="603"/>
      <c r="W129" s="603"/>
      <c r="X129" s="603"/>
      <c r="Y129" s="603"/>
      <c r="Z129" s="603"/>
      <c r="AA129" s="603"/>
      <c r="AB129" s="603"/>
      <c r="AC129" s="604"/>
    </row>
    <row r="130" spans="2:29" ht="13.5">
      <c r="B130" s="13"/>
      <c r="C130" s="460"/>
      <c r="D130" s="460"/>
      <c r="E130" s="460"/>
      <c r="F130" s="460"/>
      <c r="G130" s="460"/>
      <c r="H130" s="460"/>
      <c r="I130" s="460"/>
      <c r="J130" s="460"/>
      <c r="K130" s="460"/>
      <c r="L130" s="460"/>
      <c r="M130" s="460"/>
      <c r="N130" s="460"/>
      <c r="O130" s="460"/>
      <c r="P130" s="460"/>
      <c r="Q130" s="460"/>
      <c r="R130" s="12"/>
      <c r="S130" s="8"/>
      <c r="T130" s="601"/>
      <c r="U130" s="603"/>
      <c r="V130" s="603"/>
      <c r="W130" s="603"/>
      <c r="X130" s="603"/>
      <c r="Y130" s="603"/>
      <c r="Z130" s="603"/>
      <c r="AA130" s="603"/>
      <c r="AB130" s="603"/>
      <c r="AC130" s="604"/>
    </row>
    <row r="131" spans="2:29" ht="13.5">
      <c r="B131" s="13"/>
      <c r="C131" s="460"/>
      <c r="D131" s="460"/>
      <c r="E131" s="460"/>
      <c r="F131" s="460"/>
      <c r="G131" s="460"/>
      <c r="H131" s="460"/>
      <c r="I131" s="460"/>
      <c r="J131" s="460"/>
      <c r="K131" s="460"/>
      <c r="L131" s="460"/>
      <c r="M131" s="460"/>
      <c r="N131" s="460"/>
      <c r="O131" s="460"/>
      <c r="P131" s="460"/>
      <c r="Q131" s="460"/>
      <c r="R131" s="12"/>
      <c r="S131" s="8"/>
      <c r="T131" s="601"/>
      <c r="U131" s="603"/>
      <c r="V131" s="603"/>
      <c r="W131" s="603"/>
      <c r="X131" s="603"/>
      <c r="Y131" s="603"/>
      <c r="Z131" s="603"/>
      <c r="AA131" s="603"/>
      <c r="AB131" s="603"/>
      <c r="AC131" s="604"/>
    </row>
    <row r="132" spans="2:29" ht="13.5">
      <c r="B132" s="13"/>
      <c r="C132" s="460"/>
      <c r="D132" s="460"/>
      <c r="E132" s="460"/>
      <c r="F132" s="460"/>
      <c r="G132" s="460"/>
      <c r="H132" s="460"/>
      <c r="I132" s="460"/>
      <c r="J132" s="460"/>
      <c r="K132" s="460"/>
      <c r="L132" s="460"/>
      <c r="M132" s="460"/>
      <c r="N132" s="460"/>
      <c r="O132" s="460"/>
      <c r="P132" s="460"/>
      <c r="Q132" s="460"/>
      <c r="R132" s="12"/>
      <c r="S132" s="8"/>
      <c r="T132" s="601"/>
      <c r="U132" s="603"/>
      <c r="V132" s="603"/>
      <c r="W132" s="603"/>
      <c r="X132" s="603"/>
      <c r="Y132" s="603"/>
      <c r="Z132" s="603"/>
      <c r="AA132" s="603"/>
      <c r="AB132" s="603"/>
      <c r="AC132" s="604"/>
    </row>
    <row r="133" spans="2:29" ht="13.5">
      <c r="B133" s="13"/>
      <c r="C133" s="460"/>
      <c r="D133" s="460"/>
      <c r="E133" s="460"/>
      <c r="F133" s="460"/>
      <c r="G133" s="460"/>
      <c r="H133" s="460"/>
      <c r="I133" s="460"/>
      <c r="J133" s="460"/>
      <c r="K133" s="460"/>
      <c r="L133" s="460"/>
      <c r="M133" s="460"/>
      <c r="N133" s="460"/>
      <c r="O133" s="460"/>
      <c r="P133" s="460"/>
      <c r="Q133" s="460"/>
      <c r="R133" s="12"/>
      <c r="S133" s="8"/>
      <c r="T133" s="601" t="s">
        <v>8</v>
      </c>
      <c r="U133" s="603"/>
      <c r="V133" s="603"/>
      <c r="W133" s="603"/>
      <c r="X133" s="603"/>
      <c r="Y133" s="603"/>
      <c r="Z133" s="603"/>
      <c r="AA133" s="603"/>
      <c r="AB133" s="603"/>
      <c r="AC133" s="604"/>
    </row>
    <row r="134" spans="2:29" ht="13.5">
      <c r="B134" s="13"/>
      <c r="C134" s="460"/>
      <c r="D134" s="460"/>
      <c r="E134" s="460"/>
      <c r="F134" s="460"/>
      <c r="G134" s="460"/>
      <c r="H134" s="460"/>
      <c r="I134" s="460"/>
      <c r="J134" s="460"/>
      <c r="K134" s="460"/>
      <c r="L134" s="460"/>
      <c r="M134" s="460"/>
      <c r="N134" s="460"/>
      <c r="O134" s="460"/>
      <c r="P134" s="460"/>
      <c r="Q134" s="460"/>
      <c r="R134" s="12"/>
      <c r="S134" s="8"/>
      <c r="T134" s="601"/>
      <c r="U134" s="602"/>
      <c r="V134" s="603"/>
      <c r="W134" s="603"/>
      <c r="X134" s="603"/>
      <c r="Y134" s="603"/>
      <c r="Z134" s="603"/>
      <c r="AA134" s="603"/>
      <c r="AB134" s="603"/>
      <c r="AC134" s="604"/>
    </row>
    <row r="135" spans="2:29" ht="13.5">
      <c r="B135" s="13"/>
      <c r="C135" s="460"/>
      <c r="D135" s="460"/>
      <c r="E135" s="460"/>
      <c r="F135" s="460"/>
      <c r="G135" s="460"/>
      <c r="H135" s="460"/>
      <c r="I135" s="460"/>
      <c r="J135" s="460"/>
      <c r="K135" s="460"/>
      <c r="L135" s="460"/>
      <c r="M135" s="460"/>
      <c r="N135" s="460"/>
      <c r="O135" s="460"/>
      <c r="P135" s="460"/>
      <c r="Q135" s="460"/>
      <c r="R135" s="12"/>
      <c r="S135" s="8"/>
      <c r="T135" s="601"/>
      <c r="U135" s="602"/>
      <c r="V135" s="603"/>
      <c r="W135" s="603"/>
      <c r="X135" s="603"/>
      <c r="Y135" s="603"/>
      <c r="Z135" s="603"/>
      <c r="AA135" s="603"/>
      <c r="AB135" s="603"/>
      <c r="AC135" s="604"/>
    </row>
    <row r="136" spans="2:29" ht="13.5">
      <c r="B136" s="13"/>
      <c r="C136" s="460"/>
      <c r="D136" s="460"/>
      <c r="E136" s="460"/>
      <c r="F136" s="460"/>
      <c r="G136" s="460"/>
      <c r="H136" s="460"/>
      <c r="I136" s="460"/>
      <c r="J136" s="460"/>
      <c r="K136" s="460"/>
      <c r="L136" s="460"/>
      <c r="M136" s="460"/>
      <c r="N136" s="460"/>
      <c r="O136" s="460"/>
      <c r="P136" s="460"/>
      <c r="Q136" s="460"/>
      <c r="R136" s="12"/>
      <c r="S136" s="8"/>
      <c r="T136" s="601"/>
      <c r="U136" s="602"/>
      <c r="V136" s="603"/>
      <c r="W136" s="603"/>
      <c r="X136" s="603"/>
      <c r="Y136" s="603"/>
      <c r="Z136" s="603"/>
      <c r="AA136" s="603"/>
      <c r="AB136" s="603"/>
      <c r="AC136" s="604"/>
    </row>
    <row r="137" spans="2:29" ht="13.5">
      <c r="B137" s="13"/>
      <c r="C137" s="460"/>
      <c r="D137" s="460"/>
      <c r="E137" s="460"/>
      <c r="F137" s="460"/>
      <c r="G137" s="460"/>
      <c r="H137" s="460"/>
      <c r="I137" s="460"/>
      <c r="J137" s="460"/>
      <c r="K137" s="460"/>
      <c r="L137" s="460"/>
      <c r="M137" s="460"/>
      <c r="N137" s="460"/>
      <c r="O137" s="460"/>
      <c r="P137" s="460"/>
      <c r="Q137" s="460"/>
      <c r="R137" s="12"/>
      <c r="S137" s="8"/>
      <c r="T137" s="601"/>
      <c r="U137" s="602"/>
      <c r="V137" s="603"/>
      <c r="W137" s="603"/>
      <c r="X137" s="603"/>
      <c r="Y137" s="603"/>
      <c r="Z137" s="603"/>
      <c r="AA137" s="603"/>
      <c r="AB137" s="603"/>
      <c r="AC137" s="604"/>
    </row>
    <row r="138" spans="2:29" ht="13.5">
      <c r="B138" s="13"/>
      <c r="C138" s="460"/>
      <c r="D138" s="460"/>
      <c r="E138" s="460"/>
      <c r="F138" s="460"/>
      <c r="G138" s="460"/>
      <c r="H138" s="460"/>
      <c r="I138" s="460"/>
      <c r="J138" s="460"/>
      <c r="K138" s="460"/>
      <c r="L138" s="460"/>
      <c r="M138" s="460"/>
      <c r="N138" s="460"/>
      <c r="O138" s="460"/>
      <c r="P138" s="460"/>
      <c r="Q138" s="460"/>
      <c r="R138" s="12"/>
      <c r="S138" s="8"/>
      <c r="T138" s="601"/>
      <c r="U138" s="602"/>
      <c r="V138" s="603"/>
      <c r="W138" s="603"/>
      <c r="X138" s="603"/>
      <c r="Y138" s="603"/>
      <c r="Z138" s="603"/>
      <c r="AA138" s="603"/>
      <c r="AB138" s="603"/>
      <c r="AC138" s="604"/>
    </row>
    <row r="139" spans="2:29" ht="13.5">
      <c r="B139" s="13"/>
      <c r="C139" s="460"/>
      <c r="D139" s="460"/>
      <c r="E139" s="460"/>
      <c r="F139" s="460"/>
      <c r="G139" s="460"/>
      <c r="H139" s="460"/>
      <c r="I139" s="460"/>
      <c r="J139" s="460"/>
      <c r="K139" s="460"/>
      <c r="L139" s="460"/>
      <c r="M139" s="460"/>
      <c r="N139" s="460"/>
      <c r="O139" s="460"/>
      <c r="P139" s="460"/>
      <c r="Q139" s="460"/>
      <c r="R139" s="12"/>
      <c r="S139" s="8"/>
      <c r="T139" s="601"/>
      <c r="U139" s="602"/>
      <c r="V139" s="603"/>
      <c r="W139" s="603"/>
      <c r="X139" s="603"/>
      <c r="Y139" s="603"/>
      <c r="Z139" s="603"/>
      <c r="AA139" s="603"/>
      <c r="AB139" s="603"/>
      <c r="AC139" s="604"/>
    </row>
    <row r="140" spans="2:29" ht="13.5">
      <c r="B140" s="13"/>
      <c r="C140" s="460"/>
      <c r="D140" s="460"/>
      <c r="E140" s="460"/>
      <c r="F140" s="460"/>
      <c r="G140" s="460"/>
      <c r="H140" s="460"/>
      <c r="I140" s="460"/>
      <c r="J140" s="460"/>
      <c r="K140" s="460"/>
      <c r="L140" s="460"/>
      <c r="M140" s="460"/>
      <c r="N140" s="460"/>
      <c r="O140" s="460"/>
      <c r="P140" s="460"/>
      <c r="Q140" s="460"/>
      <c r="R140" s="12"/>
      <c r="S140" s="8"/>
      <c r="T140" s="601"/>
      <c r="U140" s="603"/>
      <c r="V140" s="603"/>
      <c r="W140" s="603"/>
      <c r="X140" s="603"/>
      <c r="Y140" s="603"/>
      <c r="Z140" s="603"/>
      <c r="AA140" s="603"/>
      <c r="AB140" s="603"/>
      <c r="AC140" s="604"/>
    </row>
    <row r="141" spans="2:29" ht="13.5">
      <c r="B141" s="13"/>
      <c r="C141" s="460"/>
      <c r="D141" s="460"/>
      <c r="E141" s="460"/>
      <c r="F141" s="460"/>
      <c r="G141" s="460"/>
      <c r="H141" s="460"/>
      <c r="I141" s="460"/>
      <c r="J141" s="460"/>
      <c r="K141" s="460"/>
      <c r="L141" s="460"/>
      <c r="M141" s="460"/>
      <c r="N141" s="460"/>
      <c r="O141" s="460"/>
      <c r="P141" s="460"/>
      <c r="Q141" s="460"/>
      <c r="R141" s="12"/>
      <c r="S141" s="8"/>
      <c r="T141" s="601"/>
      <c r="U141" s="603"/>
      <c r="V141" s="603"/>
      <c r="W141" s="603"/>
      <c r="X141" s="603"/>
      <c r="Y141" s="603"/>
      <c r="Z141" s="603"/>
      <c r="AA141" s="603"/>
      <c r="AB141" s="603"/>
      <c r="AC141" s="604"/>
    </row>
    <row r="142" spans="2:29" ht="13.5">
      <c r="B142" s="13"/>
      <c r="C142" s="460"/>
      <c r="D142" s="460"/>
      <c r="E142" s="460"/>
      <c r="F142" s="460"/>
      <c r="G142" s="460"/>
      <c r="H142" s="460"/>
      <c r="I142" s="460"/>
      <c r="J142" s="460"/>
      <c r="K142" s="460"/>
      <c r="L142" s="460"/>
      <c r="M142" s="460"/>
      <c r="N142" s="460"/>
      <c r="O142" s="460"/>
      <c r="P142" s="460"/>
      <c r="Q142" s="460"/>
      <c r="R142" s="12"/>
      <c r="S142" s="8"/>
      <c r="T142" s="601"/>
      <c r="U142" s="603"/>
      <c r="V142" s="603"/>
      <c r="W142" s="603"/>
      <c r="X142" s="603"/>
      <c r="Y142" s="603"/>
      <c r="Z142" s="603"/>
      <c r="AA142" s="603"/>
      <c r="AB142" s="603"/>
      <c r="AC142" s="604"/>
    </row>
    <row r="143" spans="2:29" ht="13.5">
      <c r="B143" s="18"/>
      <c r="C143" s="460"/>
      <c r="D143" s="460"/>
      <c r="E143" s="460"/>
      <c r="F143" s="460"/>
      <c r="G143" s="460"/>
      <c r="H143" s="460"/>
      <c r="I143" s="460"/>
      <c r="J143" s="460"/>
      <c r="K143" s="460"/>
      <c r="L143" s="460"/>
      <c r="M143" s="460"/>
      <c r="N143" s="460"/>
      <c r="O143" s="460"/>
      <c r="P143" s="460"/>
      <c r="Q143" s="460"/>
      <c r="R143" s="12"/>
      <c r="S143" s="8"/>
      <c r="T143" s="601"/>
      <c r="U143" s="603"/>
      <c r="V143" s="603"/>
      <c r="W143" s="603"/>
      <c r="X143" s="603"/>
      <c r="Y143" s="603"/>
      <c r="Z143" s="603"/>
      <c r="AA143" s="603"/>
      <c r="AB143" s="603"/>
      <c r="AC143" s="604"/>
    </row>
    <row r="144" spans="2:29" ht="14.25" thickBot="1">
      <c r="B144" s="17"/>
      <c r="C144" s="10"/>
      <c r="D144" s="10"/>
      <c r="E144" s="10"/>
      <c r="F144" s="10"/>
      <c r="G144" s="10"/>
      <c r="H144" s="10"/>
      <c r="I144" s="10"/>
      <c r="J144" s="10"/>
      <c r="K144" s="10"/>
      <c r="L144" s="10"/>
      <c r="M144" s="10"/>
      <c r="N144" s="10"/>
      <c r="O144" s="10"/>
      <c r="P144" s="10"/>
      <c r="Q144" s="10"/>
      <c r="R144" s="9"/>
      <c r="S144" s="8"/>
      <c r="T144" s="605"/>
      <c r="U144" s="606"/>
      <c r="V144" s="606"/>
      <c r="W144" s="606"/>
      <c r="X144" s="606"/>
      <c r="Y144" s="606"/>
      <c r="Z144" s="606"/>
      <c r="AA144" s="606"/>
      <c r="AB144" s="606"/>
      <c r="AC144" s="607"/>
    </row>
    <row r="145" spans="2:29" ht="15" thickBot="1" thickTop="1">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row>
    <row r="146" spans="2:29" ht="14.25" thickTop="1">
      <c r="B146" s="16"/>
      <c r="C146" s="15"/>
      <c r="D146" s="15"/>
      <c r="E146" s="15"/>
      <c r="F146" s="15"/>
      <c r="G146" s="15"/>
      <c r="H146" s="15"/>
      <c r="I146" s="15"/>
      <c r="J146" s="15"/>
      <c r="K146" s="15"/>
      <c r="L146" s="15"/>
      <c r="M146" s="15"/>
      <c r="N146" s="15"/>
      <c r="O146" s="15"/>
      <c r="P146" s="15"/>
      <c r="Q146" s="15"/>
      <c r="R146" s="14"/>
      <c r="S146" s="8"/>
      <c r="T146" s="588" t="s">
        <v>9</v>
      </c>
      <c r="U146" s="589"/>
      <c r="V146" s="589"/>
      <c r="W146" s="589"/>
      <c r="X146" s="589"/>
      <c r="Y146" s="589"/>
      <c r="Z146" s="589"/>
      <c r="AA146" s="589"/>
      <c r="AB146" s="589"/>
      <c r="AC146" s="590"/>
    </row>
    <row r="147" spans="2:29" ht="13.5">
      <c r="B147" s="13"/>
      <c r="C147" s="460"/>
      <c r="D147" s="460"/>
      <c r="E147" s="460"/>
      <c r="F147" s="460"/>
      <c r="G147" s="460"/>
      <c r="H147" s="460"/>
      <c r="I147" s="460"/>
      <c r="J147" s="460"/>
      <c r="K147" s="460"/>
      <c r="L147" s="460"/>
      <c r="M147" s="460"/>
      <c r="N147" s="460"/>
      <c r="O147" s="460"/>
      <c r="P147" s="460"/>
      <c r="Q147" s="460"/>
      <c r="R147" s="12"/>
      <c r="S147" s="8"/>
      <c r="T147" s="591"/>
      <c r="U147" s="592"/>
      <c r="V147" s="593"/>
      <c r="W147" s="593"/>
      <c r="X147" s="593"/>
      <c r="Y147" s="593"/>
      <c r="Z147" s="593"/>
      <c r="AA147" s="593"/>
      <c r="AB147" s="593"/>
      <c r="AC147" s="594"/>
    </row>
    <row r="148" spans="2:29" ht="13.5">
      <c r="B148" s="13"/>
      <c r="C148" s="460"/>
      <c r="D148" s="460"/>
      <c r="E148" s="460"/>
      <c r="F148" s="460"/>
      <c r="G148" s="460"/>
      <c r="H148" s="460"/>
      <c r="I148" s="460"/>
      <c r="J148" s="460"/>
      <c r="K148" s="460"/>
      <c r="L148" s="460"/>
      <c r="M148" s="460"/>
      <c r="N148" s="460"/>
      <c r="O148" s="460"/>
      <c r="P148" s="460"/>
      <c r="Q148" s="460"/>
      <c r="R148" s="12"/>
      <c r="S148" s="8"/>
      <c r="T148" s="591"/>
      <c r="U148" s="593"/>
      <c r="V148" s="593"/>
      <c r="W148" s="593"/>
      <c r="X148" s="593"/>
      <c r="Y148" s="593"/>
      <c r="Z148" s="593"/>
      <c r="AA148" s="593"/>
      <c r="AB148" s="593"/>
      <c r="AC148" s="594"/>
    </row>
    <row r="149" spans="2:29" ht="13.5">
      <c r="B149" s="13"/>
      <c r="C149" s="460"/>
      <c r="D149" s="460"/>
      <c r="E149" s="460"/>
      <c r="F149" s="460"/>
      <c r="G149" s="460"/>
      <c r="H149" s="460"/>
      <c r="I149" s="460"/>
      <c r="J149" s="460"/>
      <c r="K149" s="460"/>
      <c r="L149" s="460"/>
      <c r="M149" s="460"/>
      <c r="N149" s="460"/>
      <c r="O149" s="460"/>
      <c r="P149" s="460"/>
      <c r="Q149" s="460"/>
      <c r="R149" s="12"/>
      <c r="S149" s="8"/>
      <c r="T149" s="591"/>
      <c r="U149" s="593"/>
      <c r="V149" s="593"/>
      <c r="W149" s="593"/>
      <c r="X149" s="593"/>
      <c r="Y149" s="593"/>
      <c r="Z149" s="593"/>
      <c r="AA149" s="593"/>
      <c r="AB149" s="593"/>
      <c r="AC149" s="594"/>
    </row>
    <row r="150" spans="2:29" ht="13.5">
      <c r="B150" s="13"/>
      <c r="C150" s="460"/>
      <c r="D150" s="460"/>
      <c r="E150" s="460"/>
      <c r="F150" s="460"/>
      <c r="G150" s="460"/>
      <c r="H150" s="460"/>
      <c r="I150" s="460"/>
      <c r="J150" s="460"/>
      <c r="K150" s="460"/>
      <c r="L150" s="460"/>
      <c r="M150" s="460"/>
      <c r="N150" s="460"/>
      <c r="O150" s="460"/>
      <c r="P150" s="460"/>
      <c r="Q150" s="460"/>
      <c r="R150" s="12"/>
      <c r="S150" s="8"/>
      <c r="T150" s="591"/>
      <c r="U150" s="593"/>
      <c r="V150" s="593"/>
      <c r="W150" s="593"/>
      <c r="X150" s="593"/>
      <c r="Y150" s="593"/>
      <c r="Z150" s="593"/>
      <c r="AA150" s="593"/>
      <c r="AB150" s="593"/>
      <c r="AC150" s="594"/>
    </row>
    <row r="151" spans="2:29" ht="13.5">
      <c r="B151" s="13"/>
      <c r="C151" s="460"/>
      <c r="D151" s="460"/>
      <c r="E151" s="460"/>
      <c r="F151" s="460"/>
      <c r="G151" s="460"/>
      <c r="H151" s="460"/>
      <c r="I151" s="460"/>
      <c r="J151" s="460"/>
      <c r="K151" s="460"/>
      <c r="L151" s="460"/>
      <c r="M151" s="460"/>
      <c r="N151" s="460"/>
      <c r="O151" s="460"/>
      <c r="P151" s="460"/>
      <c r="Q151" s="460"/>
      <c r="R151" s="12"/>
      <c r="S151" s="8"/>
      <c r="T151" s="591"/>
      <c r="U151" s="593"/>
      <c r="V151" s="593"/>
      <c r="W151" s="593"/>
      <c r="X151" s="593"/>
      <c r="Y151" s="593"/>
      <c r="Z151" s="593"/>
      <c r="AA151" s="593"/>
      <c r="AB151" s="593"/>
      <c r="AC151" s="594"/>
    </row>
    <row r="152" spans="2:29" ht="13.5">
      <c r="B152" s="13"/>
      <c r="C152" s="460"/>
      <c r="D152" s="460"/>
      <c r="E152" s="460"/>
      <c r="F152" s="460"/>
      <c r="G152" s="460"/>
      <c r="H152" s="460"/>
      <c r="I152" s="460"/>
      <c r="J152" s="460"/>
      <c r="K152" s="460"/>
      <c r="L152" s="460"/>
      <c r="M152" s="460"/>
      <c r="N152" s="460"/>
      <c r="O152" s="460"/>
      <c r="P152" s="460"/>
      <c r="Q152" s="460"/>
      <c r="R152" s="12"/>
      <c r="S152" s="8"/>
      <c r="T152" s="591" t="s">
        <v>8</v>
      </c>
      <c r="U152" s="593"/>
      <c r="V152" s="593"/>
      <c r="W152" s="593"/>
      <c r="X152" s="593"/>
      <c r="Y152" s="593"/>
      <c r="Z152" s="593"/>
      <c r="AA152" s="593"/>
      <c r="AB152" s="593"/>
      <c r="AC152" s="594"/>
    </row>
    <row r="153" spans="2:29" ht="13.5">
      <c r="B153" s="13"/>
      <c r="C153" s="460"/>
      <c r="D153" s="460"/>
      <c r="E153" s="460"/>
      <c r="F153" s="460"/>
      <c r="G153" s="460"/>
      <c r="H153" s="460"/>
      <c r="I153" s="460"/>
      <c r="J153" s="460"/>
      <c r="K153" s="460"/>
      <c r="L153" s="460"/>
      <c r="M153" s="460"/>
      <c r="N153" s="460"/>
      <c r="O153" s="460"/>
      <c r="P153" s="460"/>
      <c r="Q153" s="460"/>
      <c r="R153" s="12"/>
      <c r="S153" s="8"/>
      <c r="T153" s="591"/>
      <c r="U153" s="593"/>
      <c r="V153" s="593"/>
      <c r="W153" s="593"/>
      <c r="X153" s="593"/>
      <c r="Y153" s="593"/>
      <c r="Z153" s="593"/>
      <c r="AA153" s="593"/>
      <c r="AB153" s="593"/>
      <c r="AC153" s="594"/>
    </row>
    <row r="154" spans="2:29" ht="13.5">
      <c r="B154" s="13"/>
      <c r="C154" s="460"/>
      <c r="D154" s="460"/>
      <c r="E154" s="460"/>
      <c r="F154" s="460"/>
      <c r="G154" s="460"/>
      <c r="H154" s="460"/>
      <c r="I154" s="460"/>
      <c r="J154" s="460"/>
      <c r="K154" s="460"/>
      <c r="L154" s="460"/>
      <c r="M154" s="460"/>
      <c r="N154" s="460"/>
      <c r="O154" s="460"/>
      <c r="P154" s="460"/>
      <c r="Q154" s="460"/>
      <c r="R154" s="12"/>
      <c r="S154" s="8"/>
      <c r="T154" s="591"/>
      <c r="U154" s="593"/>
      <c r="V154" s="593"/>
      <c r="W154" s="593"/>
      <c r="X154" s="593"/>
      <c r="Y154" s="593"/>
      <c r="Z154" s="593"/>
      <c r="AA154" s="593"/>
      <c r="AB154" s="593"/>
      <c r="AC154" s="594"/>
    </row>
    <row r="155" spans="2:29" ht="13.5">
      <c r="B155" s="13"/>
      <c r="C155" s="460"/>
      <c r="D155" s="460"/>
      <c r="E155" s="460"/>
      <c r="F155" s="460"/>
      <c r="G155" s="460"/>
      <c r="H155" s="460"/>
      <c r="I155" s="460"/>
      <c r="J155" s="460"/>
      <c r="K155" s="460"/>
      <c r="L155" s="460"/>
      <c r="M155" s="460"/>
      <c r="N155" s="460"/>
      <c r="O155" s="460"/>
      <c r="P155" s="460"/>
      <c r="Q155" s="460"/>
      <c r="R155" s="12"/>
      <c r="S155" s="8"/>
      <c r="T155" s="591"/>
      <c r="U155" s="593"/>
      <c r="V155" s="593"/>
      <c r="W155" s="593"/>
      <c r="X155" s="593"/>
      <c r="Y155" s="593"/>
      <c r="Z155" s="593"/>
      <c r="AA155" s="593"/>
      <c r="AB155" s="593"/>
      <c r="AC155" s="594"/>
    </row>
    <row r="156" spans="2:29" ht="13.5">
      <c r="B156" s="13"/>
      <c r="C156" s="460"/>
      <c r="D156" s="460"/>
      <c r="E156" s="460"/>
      <c r="F156" s="460"/>
      <c r="G156" s="460"/>
      <c r="H156" s="460"/>
      <c r="I156" s="460"/>
      <c r="J156" s="460"/>
      <c r="K156" s="460"/>
      <c r="L156" s="460"/>
      <c r="M156" s="460"/>
      <c r="N156" s="460"/>
      <c r="O156" s="460"/>
      <c r="P156" s="460"/>
      <c r="Q156" s="460"/>
      <c r="R156" s="12"/>
      <c r="S156" s="8"/>
      <c r="T156" s="591"/>
      <c r="U156" s="593"/>
      <c r="V156" s="593"/>
      <c r="W156" s="593"/>
      <c r="X156" s="593"/>
      <c r="Y156" s="593"/>
      <c r="Z156" s="593"/>
      <c r="AA156" s="593"/>
      <c r="AB156" s="593"/>
      <c r="AC156" s="594"/>
    </row>
    <row r="157" spans="2:29" ht="13.5">
      <c r="B157" s="13"/>
      <c r="C157" s="460"/>
      <c r="D157" s="460"/>
      <c r="E157" s="460"/>
      <c r="F157" s="460"/>
      <c r="G157" s="460"/>
      <c r="H157" s="460"/>
      <c r="I157" s="460"/>
      <c r="J157" s="460"/>
      <c r="K157" s="460"/>
      <c r="L157" s="460"/>
      <c r="M157" s="460"/>
      <c r="N157" s="460"/>
      <c r="O157" s="460"/>
      <c r="P157" s="460"/>
      <c r="Q157" s="460"/>
      <c r="R157" s="12"/>
      <c r="S157" s="8"/>
      <c r="T157" s="591"/>
      <c r="U157" s="593"/>
      <c r="V157" s="593"/>
      <c r="W157" s="593"/>
      <c r="X157" s="593"/>
      <c r="Y157" s="593"/>
      <c r="Z157" s="593"/>
      <c r="AA157" s="593"/>
      <c r="AB157" s="593"/>
      <c r="AC157" s="594"/>
    </row>
    <row r="158" spans="2:29" ht="13.5">
      <c r="B158" s="13"/>
      <c r="C158" s="460"/>
      <c r="D158" s="460"/>
      <c r="E158" s="460"/>
      <c r="F158" s="460"/>
      <c r="G158" s="460"/>
      <c r="H158" s="460"/>
      <c r="I158" s="460"/>
      <c r="J158" s="460"/>
      <c r="K158" s="460"/>
      <c r="L158" s="460"/>
      <c r="M158" s="460"/>
      <c r="N158" s="460"/>
      <c r="O158" s="460"/>
      <c r="P158" s="460"/>
      <c r="Q158" s="460"/>
      <c r="R158" s="12"/>
      <c r="S158" s="8"/>
      <c r="T158" s="591"/>
      <c r="U158" s="593"/>
      <c r="V158" s="593"/>
      <c r="W158" s="593"/>
      <c r="X158" s="593"/>
      <c r="Y158" s="593"/>
      <c r="Z158" s="593"/>
      <c r="AA158" s="593"/>
      <c r="AB158" s="593"/>
      <c r="AC158" s="594"/>
    </row>
    <row r="159" spans="2:29" ht="13.5">
      <c r="B159" s="13"/>
      <c r="C159" s="460"/>
      <c r="D159" s="460"/>
      <c r="E159" s="460"/>
      <c r="F159" s="460"/>
      <c r="G159" s="460"/>
      <c r="H159" s="460"/>
      <c r="I159" s="460"/>
      <c r="J159" s="460"/>
      <c r="K159" s="460"/>
      <c r="L159" s="460"/>
      <c r="M159" s="460"/>
      <c r="N159" s="460"/>
      <c r="O159" s="460"/>
      <c r="P159" s="460"/>
      <c r="Q159" s="460"/>
      <c r="R159" s="12"/>
      <c r="S159" s="8"/>
      <c r="T159" s="591"/>
      <c r="U159" s="593"/>
      <c r="V159" s="593"/>
      <c r="W159" s="593"/>
      <c r="X159" s="593"/>
      <c r="Y159" s="593"/>
      <c r="Z159" s="593"/>
      <c r="AA159" s="593"/>
      <c r="AB159" s="593"/>
      <c r="AC159" s="594"/>
    </row>
    <row r="160" spans="2:29" ht="13.5">
      <c r="B160" s="13"/>
      <c r="C160" s="460"/>
      <c r="D160" s="460"/>
      <c r="E160" s="460"/>
      <c r="F160" s="460"/>
      <c r="G160" s="460"/>
      <c r="H160" s="460"/>
      <c r="I160" s="460"/>
      <c r="J160" s="460"/>
      <c r="K160" s="460"/>
      <c r="L160" s="460"/>
      <c r="M160" s="460"/>
      <c r="N160" s="460"/>
      <c r="O160" s="460"/>
      <c r="P160" s="460"/>
      <c r="Q160" s="460"/>
      <c r="R160" s="12"/>
      <c r="S160" s="8"/>
      <c r="T160" s="591"/>
      <c r="U160" s="593"/>
      <c r="V160" s="593"/>
      <c r="W160" s="593"/>
      <c r="X160" s="593"/>
      <c r="Y160" s="593"/>
      <c r="Z160" s="593"/>
      <c r="AA160" s="593"/>
      <c r="AB160" s="593"/>
      <c r="AC160" s="594"/>
    </row>
    <row r="161" spans="2:29" ht="13.5">
      <c r="B161" s="13"/>
      <c r="C161" s="460"/>
      <c r="D161" s="460"/>
      <c r="E161" s="460"/>
      <c r="F161" s="460"/>
      <c r="G161" s="460"/>
      <c r="H161" s="460"/>
      <c r="I161" s="460"/>
      <c r="J161" s="460"/>
      <c r="K161" s="460"/>
      <c r="L161" s="460"/>
      <c r="M161" s="460"/>
      <c r="N161" s="460"/>
      <c r="O161" s="460"/>
      <c r="P161" s="460"/>
      <c r="Q161" s="460"/>
      <c r="R161" s="12"/>
      <c r="S161" s="8"/>
      <c r="T161" s="591"/>
      <c r="U161" s="593"/>
      <c r="V161" s="593"/>
      <c r="W161" s="593"/>
      <c r="X161" s="593"/>
      <c r="Y161" s="593"/>
      <c r="Z161" s="593"/>
      <c r="AA161" s="593"/>
      <c r="AB161" s="593"/>
      <c r="AC161" s="594"/>
    </row>
    <row r="162" spans="2:29" ht="13.5">
      <c r="B162" s="13"/>
      <c r="C162" s="460"/>
      <c r="D162" s="460"/>
      <c r="E162" s="460"/>
      <c r="F162" s="460"/>
      <c r="G162" s="460"/>
      <c r="H162" s="460"/>
      <c r="I162" s="460"/>
      <c r="J162" s="460"/>
      <c r="K162" s="460"/>
      <c r="L162" s="460"/>
      <c r="M162" s="460"/>
      <c r="N162" s="460"/>
      <c r="O162" s="460"/>
      <c r="P162" s="460"/>
      <c r="Q162" s="460"/>
      <c r="R162" s="12"/>
      <c r="S162" s="8"/>
      <c r="T162" s="591"/>
      <c r="U162" s="593"/>
      <c r="V162" s="593"/>
      <c r="W162" s="593"/>
      <c r="X162" s="593"/>
      <c r="Y162" s="593"/>
      <c r="Z162" s="593"/>
      <c r="AA162" s="593"/>
      <c r="AB162" s="593"/>
      <c r="AC162" s="594"/>
    </row>
    <row r="163" spans="2:29" ht="14.25" thickBot="1">
      <c r="B163" s="11"/>
      <c r="C163" s="10"/>
      <c r="D163" s="10"/>
      <c r="E163" s="10"/>
      <c r="F163" s="10"/>
      <c r="G163" s="10"/>
      <c r="H163" s="10"/>
      <c r="I163" s="10"/>
      <c r="J163" s="10"/>
      <c r="K163" s="10"/>
      <c r="L163" s="10"/>
      <c r="M163" s="10"/>
      <c r="N163" s="10"/>
      <c r="O163" s="10"/>
      <c r="P163" s="10"/>
      <c r="Q163" s="10"/>
      <c r="R163" s="9"/>
      <c r="S163" s="8"/>
      <c r="T163" s="595"/>
      <c r="U163" s="596"/>
      <c r="V163" s="596"/>
      <c r="W163" s="596"/>
      <c r="X163" s="596"/>
      <c r="Y163" s="596"/>
      <c r="Z163" s="596"/>
      <c r="AA163" s="596"/>
      <c r="AB163" s="596"/>
      <c r="AC163" s="597"/>
    </row>
    <row r="164" spans="2:29" ht="15" thickBot="1" thickTop="1">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row>
    <row r="165" spans="2:29" ht="14.25" thickTop="1">
      <c r="B165" s="16"/>
      <c r="C165" s="15"/>
      <c r="D165" s="15"/>
      <c r="E165" s="15"/>
      <c r="F165" s="15"/>
      <c r="G165" s="15"/>
      <c r="H165" s="15"/>
      <c r="I165" s="15"/>
      <c r="J165" s="15"/>
      <c r="K165" s="15"/>
      <c r="L165" s="15"/>
      <c r="M165" s="15"/>
      <c r="N165" s="15"/>
      <c r="O165" s="15"/>
      <c r="P165" s="15"/>
      <c r="Q165" s="15"/>
      <c r="R165" s="14"/>
      <c r="S165" s="8"/>
      <c r="T165" s="598" t="s">
        <v>9</v>
      </c>
      <c r="U165" s="599"/>
      <c r="V165" s="599"/>
      <c r="W165" s="599"/>
      <c r="X165" s="599"/>
      <c r="Y165" s="599"/>
      <c r="Z165" s="599"/>
      <c r="AA165" s="599"/>
      <c r="AB165" s="599"/>
      <c r="AC165" s="600"/>
    </row>
    <row r="166" spans="2:29" ht="13.5">
      <c r="B166" s="13"/>
      <c r="C166" s="460"/>
      <c r="D166" s="460"/>
      <c r="E166" s="460"/>
      <c r="F166" s="460"/>
      <c r="G166" s="460"/>
      <c r="H166" s="460"/>
      <c r="I166" s="460"/>
      <c r="J166" s="460"/>
      <c r="K166" s="460"/>
      <c r="L166" s="460"/>
      <c r="M166" s="460"/>
      <c r="N166" s="460"/>
      <c r="O166" s="460"/>
      <c r="P166" s="460"/>
      <c r="Q166" s="460"/>
      <c r="R166" s="12"/>
      <c r="S166" s="8"/>
      <c r="T166" s="601"/>
      <c r="U166" s="602"/>
      <c r="V166" s="603"/>
      <c r="W166" s="603"/>
      <c r="X166" s="603"/>
      <c r="Y166" s="603"/>
      <c r="Z166" s="603"/>
      <c r="AA166" s="603"/>
      <c r="AB166" s="603"/>
      <c r="AC166" s="604"/>
    </row>
    <row r="167" spans="2:29" ht="13.5">
      <c r="B167" s="13"/>
      <c r="C167" s="460"/>
      <c r="D167" s="460"/>
      <c r="E167" s="460"/>
      <c r="F167" s="460"/>
      <c r="G167" s="460"/>
      <c r="H167" s="460"/>
      <c r="I167" s="460"/>
      <c r="J167" s="460"/>
      <c r="K167" s="460"/>
      <c r="L167" s="460"/>
      <c r="M167" s="460"/>
      <c r="N167" s="460"/>
      <c r="O167" s="460"/>
      <c r="P167" s="460"/>
      <c r="Q167" s="460"/>
      <c r="R167" s="12"/>
      <c r="S167" s="8"/>
      <c r="T167" s="601"/>
      <c r="U167" s="603"/>
      <c r="V167" s="603"/>
      <c r="W167" s="603"/>
      <c r="X167" s="603"/>
      <c r="Y167" s="603"/>
      <c r="Z167" s="603"/>
      <c r="AA167" s="603"/>
      <c r="AB167" s="603"/>
      <c r="AC167" s="604"/>
    </row>
    <row r="168" spans="2:29" ht="13.5">
      <c r="B168" s="13"/>
      <c r="C168" s="460"/>
      <c r="D168" s="460"/>
      <c r="E168" s="460"/>
      <c r="F168" s="460"/>
      <c r="G168" s="460"/>
      <c r="H168" s="460"/>
      <c r="I168" s="460"/>
      <c r="J168" s="460"/>
      <c r="K168" s="460"/>
      <c r="L168" s="460"/>
      <c r="M168" s="460"/>
      <c r="N168" s="460"/>
      <c r="O168" s="460"/>
      <c r="P168" s="460"/>
      <c r="Q168" s="460"/>
      <c r="R168" s="12"/>
      <c r="S168" s="8"/>
      <c r="T168" s="601"/>
      <c r="U168" s="603"/>
      <c r="V168" s="603"/>
      <c r="W168" s="603"/>
      <c r="X168" s="603"/>
      <c r="Y168" s="603"/>
      <c r="Z168" s="603"/>
      <c r="AA168" s="603"/>
      <c r="AB168" s="603"/>
      <c r="AC168" s="604"/>
    </row>
    <row r="169" spans="2:29" ht="13.5">
      <c r="B169" s="13"/>
      <c r="C169" s="460"/>
      <c r="D169" s="460"/>
      <c r="E169" s="460"/>
      <c r="F169" s="460"/>
      <c r="G169" s="460"/>
      <c r="H169" s="460"/>
      <c r="I169" s="460"/>
      <c r="J169" s="460"/>
      <c r="K169" s="460"/>
      <c r="L169" s="460"/>
      <c r="M169" s="460"/>
      <c r="N169" s="460"/>
      <c r="O169" s="460"/>
      <c r="P169" s="460"/>
      <c r="Q169" s="460"/>
      <c r="R169" s="12"/>
      <c r="S169" s="8"/>
      <c r="T169" s="601"/>
      <c r="U169" s="603"/>
      <c r="V169" s="603"/>
      <c r="W169" s="603"/>
      <c r="X169" s="603"/>
      <c r="Y169" s="603"/>
      <c r="Z169" s="603"/>
      <c r="AA169" s="603"/>
      <c r="AB169" s="603"/>
      <c r="AC169" s="604"/>
    </row>
    <row r="170" spans="2:29" ht="13.5">
      <c r="B170" s="13"/>
      <c r="C170" s="460"/>
      <c r="D170" s="460"/>
      <c r="E170" s="460"/>
      <c r="F170" s="460"/>
      <c r="G170" s="460"/>
      <c r="H170" s="460"/>
      <c r="I170" s="460"/>
      <c r="J170" s="460"/>
      <c r="K170" s="460"/>
      <c r="L170" s="460"/>
      <c r="M170" s="460"/>
      <c r="N170" s="460"/>
      <c r="O170" s="460"/>
      <c r="P170" s="460"/>
      <c r="Q170" s="460"/>
      <c r="R170" s="12"/>
      <c r="S170" s="8"/>
      <c r="T170" s="601"/>
      <c r="U170" s="603"/>
      <c r="V170" s="603"/>
      <c r="W170" s="603"/>
      <c r="X170" s="603"/>
      <c r="Y170" s="603"/>
      <c r="Z170" s="603"/>
      <c r="AA170" s="603"/>
      <c r="AB170" s="603"/>
      <c r="AC170" s="604"/>
    </row>
    <row r="171" spans="2:29" ht="13.5">
      <c r="B171" s="13"/>
      <c r="C171" s="460"/>
      <c r="D171" s="460"/>
      <c r="E171" s="460"/>
      <c r="F171" s="460"/>
      <c r="G171" s="460"/>
      <c r="H171" s="460"/>
      <c r="I171" s="460"/>
      <c r="J171" s="460"/>
      <c r="K171" s="460"/>
      <c r="L171" s="460"/>
      <c r="M171" s="460"/>
      <c r="N171" s="460"/>
      <c r="O171" s="460"/>
      <c r="P171" s="460"/>
      <c r="Q171" s="460"/>
      <c r="R171" s="12"/>
      <c r="S171" s="8"/>
      <c r="T171" s="601" t="s">
        <v>8</v>
      </c>
      <c r="U171" s="603"/>
      <c r="V171" s="603"/>
      <c r="W171" s="603"/>
      <c r="X171" s="603"/>
      <c r="Y171" s="603"/>
      <c r="Z171" s="603"/>
      <c r="AA171" s="603"/>
      <c r="AB171" s="603"/>
      <c r="AC171" s="604"/>
    </row>
    <row r="172" spans="2:29" ht="13.5">
      <c r="B172" s="13"/>
      <c r="C172" s="460"/>
      <c r="D172" s="460"/>
      <c r="E172" s="460"/>
      <c r="F172" s="460"/>
      <c r="G172" s="460"/>
      <c r="H172" s="460"/>
      <c r="I172" s="460"/>
      <c r="J172" s="460"/>
      <c r="K172" s="460"/>
      <c r="L172" s="460"/>
      <c r="M172" s="460"/>
      <c r="N172" s="460"/>
      <c r="O172" s="460"/>
      <c r="P172" s="460"/>
      <c r="Q172" s="460"/>
      <c r="R172" s="12"/>
      <c r="S172" s="8"/>
      <c r="T172" s="601"/>
      <c r="U172" s="603"/>
      <c r="V172" s="603"/>
      <c r="W172" s="603"/>
      <c r="X172" s="603"/>
      <c r="Y172" s="603"/>
      <c r="Z172" s="603"/>
      <c r="AA172" s="603"/>
      <c r="AB172" s="603"/>
      <c r="AC172" s="604"/>
    </row>
    <row r="173" spans="2:29" ht="13.5">
      <c r="B173" s="13"/>
      <c r="C173" s="460"/>
      <c r="D173" s="460"/>
      <c r="E173" s="460"/>
      <c r="F173" s="460"/>
      <c r="G173" s="460"/>
      <c r="H173" s="460"/>
      <c r="I173" s="460"/>
      <c r="J173" s="460"/>
      <c r="K173" s="460"/>
      <c r="L173" s="460"/>
      <c r="M173" s="460"/>
      <c r="N173" s="460"/>
      <c r="O173" s="460"/>
      <c r="P173" s="460"/>
      <c r="Q173" s="460"/>
      <c r="R173" s="12"/>
      <c r="S173" s="8"/>
      <c r="T173" s="601"/>
      <c r="U173" s="603"/>
      <c r="V173" s="603"/>
      <c r="W173" s="603"/>
      <c r="X173" s="603"/>
      <c r="Y173" s="603"/>
      <c r="Z173" s="603"/>
      <c r="AA173" s="603"/>
      <c r="AB173" s="603"/>
      <c r="AC173" s="604"/>
    </row>
    <row r="174" spans="2:29" ht="13.5">
      <c r="B174" s="13"/>
      <c r="C174" s="460"/>
      <c r="D174" s="460"/>
      <c r="E174" s="460"/>
      <c r="F174" s="460"/>
      <c r="G174" s="460"/>
      <c r="H174" s="460"/>
      <c r="I174" s="460"/>
      <c r="J174" s="460"/>
      <c r="K174" s="460"/>
      <c r="L174" s="460"/>
      <c r="M174" s="460"/>
      <c r="N174" s="460"/>
      <c r="O174" s="460"/>
      <c r="P174" s="460"/>
      <c r="Q174" s="460"/>
      <c r="R174" s="12"/>
      <c r="S174" s="8"/>
      <c r="T174" s="601"/>
      <c r="U174" s="603"/>
      <c r="V174" s="603"/>
      <c r="W174" s="603"/>
      <c r="X174" s="603"/>
      <c r="Y174" s="603"/>
      <c r="Z174" s="603"/>
      <c r="AA174" s="603"/>
      <c r="AB174" s="603"/>
      <c r="AC174" s="604"/>
    </row>
    <row r="175" spans="2:29" ht="13.5">
      <c r="B175" s="13"/>
      <c r="C175" s="460"/>
      <c r="D175" s="460"/>
      <c r="E175" s="460"/>
      <c r="F175" s="460"/>
      <c r="G175" s="460"/>
      <c r="H175" s="460"/>
      <c r="I175" s="460"/>
      <c r="J175" s="460"/>
      <c r="K175" s="460"/>
      <c r="L175" s="460"/>
      <c r="M175" s="460"/>
      <c r="N175" s="460"/>
      <c r="O175" s="460"/>
      <c r="P175" s="460"/>
      <c r="Q175" s="460"/>
      <c r="R175" s="12"/>
      <c r="S175" s="8"/>
      <c r="T175" s="601"/>
      <c r="U175" s="603"/>
      <c r="V175" s="603"/>
      <c r="W175" s="603"/>
      <c r="X175" s="603"/>
      <c r="Y175" s="603"/>
      <c r="Z175" s="603"/>
      <c r="AA175" s="603"/>
      <c r="AB175" s="603"/>
      <c r="AC175" s="604"/>
    </row>
    <row r="176" spans="2:29" ht="13.5">
      <c r="B176" s="13"/>
      <c r="C176" s="460"/>
      <c r="D176" s="460"/>
      <c r="E176" s="460"/>
      <c r="F176" s="460"/>
      <c r="G176" s="460"/>
      <c r="H176" s="460"/>
      <c r="I176" s="460"/>
      <c r="J176" s="460"/>
      <c r="K176" s="460"/>
      <c r="L176" s="460"/>
      <c r="M176" s="460"/>
      <c r="N176" s="460"/>
      <c r="O176" s="460"/>
      <c r="P176" s="460"/>
      <c r="Q176" s="460"/>
      <c r="R176" s="12"/>
      <c r="S176" s="8"/>
      <c r="T176" s="601"/>
      <c r="U176" s="603"/>
      <c r="V176" s="603"/>
      <c r="W176" s="603"/>
      <c r="X176" s="603"/>
      <c r="Y176" s="603"/>
      <c r="Z176" s="603"/>
      <c r="AA176" s="603"/>
      <c r="AB176" s="603"/>
      <c r="AC176" s="604"/>
    </row>
    <row r="177" spans="2:29" ht="13.5">
      <c r="B177" s="13"/>
      <c r="C177" s="460"/>
      <c r="D177" s="460"/>
      <c r="E177" s="460"/>
      <c r="F177" s="460"/>
      <c r="G177" s="460"/>
      <c r="H177" s="460"/>
      <c r="I177" s="460"/>
      <c r="J177" s="460"/>
      <c r="K177" s="460"/>
      <c r="L177" s="460"/>
      <c r="M177" s="460"/>
      <c r="N177" s="460"/>
      <c r="O177" s="460"/>
      <c r="P177" s="460"/>
      <c r="Q177" s="460"/>
      <c r="R177" s="12"/>
      <c r="S177" s="8"/>
      <c r="T177" s="601"/>
      <c r="U177" s="603"/>
      <c r="V177" s="603"/>
      <c r="W177" s="603"/>
      <c r="X177" s="603"/>
      <c r="Y177" s="603"/>
      <c r="Z177" s="603"/>
      <c r="AA177" s="603"/>
      <c r="AB177" s="603"/>
      <c r="AC177" s="604"/>
    </row>
    <row r="178" spans="2:29" ht="13.5">
      <c r="B178" s="13"/>
      <c r="C178" s="460"/>
      <c r="D178" s="460"/>
      <c r="E178" s="460"/>
      <c r="F178" s="460"/>
      <c r="G178" s="460"/>
      <c r="H178" s="460"/>
      <c r="I178" s="460"/>
      <c r="J178" s="460"/>
      <c r="K178" s="460"/>
      <c r="L178" s="460"/>
      <c r="M178" s="460"/>
      <c r="N178" s="460"/>
      <c r="O178" s="460"/>
      <c r="P178" s="460"/>
      <c r="Q178" s="460"/>
      <c r="R178" s="12"/>
      <c r="S178" s="8"/>
      <c r="T178" s="601"/>
      <c r="U178" s="603"/>
      <c r="V178" s="603"/>
      <c r="W178" s="603"/>
      <c r="X178" s="603"/>
      <c r="Y178" s="603"/>
      <c r="Z178" s="603"/>
      <c r="AA178" s="603"/>
      <c r="AB178" s="603"/>
      <c r="AC178" s="604"/>
    </row>
    <row r="179" spans="2:29" ht="13.5">
      <c r="B179" s="13"/>
      <c r="C179" s="460"/>
      <c r="D179" s="460"/>
      <c r="E179" s="460"/>
      <c r="F179" s="460"/>
      <c r="G179" s="460"/>
      <c r="H179" s="460"/>
      <c r="I179" s="460"/>
      <c r="J179" s="460"/>
      <c r="K179" s="460"/>
      <c r="L179" s="460"/>
      <c r="M179" s="460"/>
      <c r="N179" s="460"/>
      <c r="O179" s="460"/>
      <c r="P179" s="460"/>
      <c r="Q179" s="460"/>
      <c r="R179" s="12"/>
      <c r="S179" s="8"/>
      <c r="T179" s="601"/>
      <c r="U179" s="603"/>
      <c r="V179" s="603"/>
      <c r="W179" s="603"/>
      <c r="X179" s="603"/>
      <c r="Y179" s="603"/>
      <c r="Z179" s="603"/>
      <c r="AA179" s="603"/>
      <c r="AB179" s="603"/>
      <c r="AC179" s="604"/>
    </row>
    <row r="180" spans="2:29" ht="13.5">
      <c r="B180" s="13"/>
      <c r="C180" s="460"/>
      <c r="D180" s="460"/>
      <c r="E180" s="460"/>
      <c r="F180" s="460"/>
      <c r="G180" s="460"/>
      <c r="H180" s="460"/>
      <c r="I180" s="460"/>
      <c r="J180" s="460"/>
      <c r="K180" s="460"/>
      <c r="L180" s="460"/>
      <c r="M180" s="460"/>
      <c r="N180" s="460"/>
      <c r="O180" s="460"/>
      <c r="P180" s="460"/>
      <c r="Q180" s="460"/>
      <c r="R180" s="12"/>
      <c r="S180" s="8"/>
      <c r="T180" s="601"/>
      <c r="U180" s="603"/>
      <c r="V180" s="603"/>
      <c r="W180" s="603"/>
      <c r="X180" s="603"/>
      <c r="Y180" s="603"/>
      <c r="Z180" s="603"/>
      <c r="AA180" s="603"/>
      <c r="AB180" s="603"/>
      <c r="AC180" s="604"/>
    </row>
    <row r="181" spans="2:29" ht="13.5">
      <c r="B181" s="13"/>
      <c r="C181" s="460"/>
      <c r="D181" s="460"/>
      <c r="E181" s="460"/>
      <c r="F181" s="460"/>
      <c r="G181" s="460"/>
      <c r="H181" s="460"/>
      <c r="I181" s="460"/>
      <c r="J181" s="460"/>
      <c r="K181" s="460"/>
      <c r="L181" s="460"/>
      <c r="M181" s="460"/>
      <c r="N181" s="460"/>
      <c r="O181" s="460"/>
      <c r="P181" s="460"/>
      <c r="Q181" s="460"/>
      <c r="R181" s="12"/>
      <c r="S181" s="8"/>
      <c r="T181" s="601"/>
      <c r="U181" s="603"/>
      <c r="V181" s="603"/>
      <c r="W181" s="603"/>
      <c r="X181" s="603"/>
      <c r="Y181" s="603"/>
      <c r="Z181" s="603"/>
      <c r="AA181" s="603"/>
      <c r="AB181" s="603"/>
      <c r="AC181" s="604"/>
    </row>
    <row r="182" spans="2:29" ht="14.25" thickBot="1">
      <c r="B182" s="11"/>
      <c r="C182" s="10"/>
      <c r="D182" s="10"/>
      <c r="E182" s="10"/>
      <c r="F182" s="10"/>
      <c r="G182" s="10"/>
      <c r="H182" s="10"/>
      <c r="I182" s="10"/>
      <c r="J182" s="10"/>
      <c r="K182" s="10"/>
      <c r="L182" s="10"/>
      <c r="M182" s="10"/>
      <c r="N182" s="10"/>
      <c r="O182" s="10"/>
      <c r="P182" s="10"/>
      <c r="Q182" s="10"/>
      <c r="R182" s="9"/>
      <c r="S182" s="8"/>
      <c r="T182" s="605"/>
      <c r="U182" s="606"/>
      <c r="V182" s="606"/>
      <c r="W182" s="606"/>
      <c r="X182" s="606"/>
      <c r="Y182" s="606"/>
      <c r="Z182" s="606"/>
      <c r="AA182" s="606"/>
      <c r="AB182" s="606"/>
      <c r="AC182" s="607"/>
    </row>
    <row r="183" spans="2:26" ht="14.25" thickTop="1">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5" spans="1:26" ht="13.5">
      <c r="A185" s="464"/>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2:29" ht="17.25">
      <c r="B186" s="1051" t="s">
        <v>869</v>
      </c>
      <c r="C186" s="1051"/>
      <c r="D186" s="1051"/>
      <c r="E186" s="1051"/>
      <c r="F186" s="1051"/>
      <c r="G186" s="1051"/>
      <c r="H186" s="1051"/>
      <c r="I186" s="1051"/>
      <c r="J186" s="1051"/>
      <c r="K186" s="1051"/>
      <c r="L186" s="1051"/>
      <c r="M186" s="1051"/>
      <c r="N186" s="1051"/>
      <c r="O186" s="1051"/>
      <c r="P186" s="1051"/>
      <c r="Q186" s="1051"/>
      <c r="R186" s="1051"/>
      <c r="S186" s="1051"/>
      <c r="T186" s="1051"/>
      <c r="U186" s="1051"/>
      <c r="V186" s="1051"/>
      <c r="W186" s="1051"/>
      <c r="X186" s="1051"/>
      <c r="Y186" s="1051"/>
      <c r="Z186" s="1051"/>
      <c r="AA186" s="1051"/>
      <c r="AB186" s="1051"/>
      <c r="AC186" s="1051"/>
    </row>
    <row r="187" spans="2:29" ht="18" thickBot="1">
      <c r="B187" s="470"/>
      <c r="C187" s="470"/>
      <c r="D187" s="470"/>
      <c r="E187" s="470"/>
      <c r="F187" s="470"/>
      <c r="G187" s="470"/>
      <c r="H187" s="470"/>
      <c r="I187" s="470"/>
      <c r="J187" s="470"/>
      <c r="K187" s="470"/>
      <c r="L187" s="470"/>
      <c r="M187" s="470"/>
      <c r="N187" s="470"/>
      <c r="O187" s="470"/>
      <c r="P187" s="470"/>
      <c r="Q187" s="470"/>
      <c r="R187" s="470"/>
      <c r="S187" s="470"/>
      <c r="T187" s="470"/>
      <c r="U187" s="470"/>
      <c r="V187" s="470"/>
      <c r="W187" s="470"/>
      <c r="X187" s="470"/>
      <c r="Y187" s="470"/>
      <c r="Z187" s="470"/>
      <c r="AA187" s="470"/>
      <c r="AB187" s="470"/>
      <c r="AC187" s="470"/>
    </row>
    <row r="188" spans="2:29" ht="14.25" thickTop="1">
      <c r="B188" s="16"/>
      <c r="C188" s="15"/>
      <c r="D188" s="15"/>
      <c r="E188" s="15"/>
      <c r="F188" s="15"/>
      <c r="G188" s="15"/>
      <c r="H188" s="15"/>
      <c r="I188" s="15"/>
      <c r="J188" s="15"/>
      <c r="K188" s="15"/>
      <c r="L188" s="15"/>
      <c r="M188" s="15"/>
      <c r="N188" s="15"/>
      <c r="O188" s="15"/>
      <c r="P188" s="15"/>
      <c r="Q188" s="15"/>
      <c r="R188" s="14"/>
      <c r="S188" s="8"/>
      <c r="T188" s="598" t="s">
        <v>9</v>
      </c>
      <c r="U188" s="599"/>
      <c r="V188" s="599"/>
      <c r="W188" s="599"/>
      <c r="X188" s="599"/>
      <c r="Y188" s="599"/>
      <c r="Z188" s="599"/>
      <c r="AA188" s="599"/>
      <c r="AB188" s="599"/>
      <c r="AC188" s="600"/>
    </row>
    <row r="189" spans="2:29" ht="13.5">
      <c r="B189" s="13"/>
      <c r="C189" s="460"/>
      <c r="D189" s="460"/>
      <c r="E189" s="460"/>
      <c r="F189" s="460"/>
      <c r="G189" s="460"/>
      <c r="H189" s="460"/>
      <c r="I189" s="460"/>
      <c r="J189" s="460"/>
      <c r="K189" s="460"/>
      <c r="L189" s="460"/>
      <c r="M189" s="460"/>
      <c r="N189" s="460"/>
      <c r="O189" s="460"/>
      <c r="P189" s="460"/>
      <c r="Q189" s="460"/>
      <c r="R189" s="12"/>
      <c r="S189" s="8"/>
      <c r="T189" s="601"/>
      <c r="U189" s="602"/>
      <c r="V189" s="603"/>
      <c r="W189" s="603"/>
      <c r="X189" s="603"/>
      <c r="Y189" s="603"/>
      <c r="Z189" s="603"/>
      <c r="AA189" s="603"/>
      <c r="AB189" s="603"/>
      <c r="AC189" s="604"/>
    </row>
    <row r="190" spans="2:29" ht="13.5">
      <c r="B190" s="13"/>
      <c r="C190" s="460"/>
      <c r="D190" s="460"/>
      <c r="E190" s="460"/>
      <c r="F190" s="460"/>
      <c r="G190" s="460"/>
      <c r="H190" s="460"/>
      <c r="I190" s="460"/>
      <c r="J190" s="460"/>
      <c r="K190" s="460"/>
      <c r="L190" s="460"/>
      <c r="M190" s="460"/>
      <c r="N190" s="460"/>
      <c r="O190" s="460"/>
      <c r="P190" s="460"/>
      <c r="Q190" s="460"/>
      <c r="R190" s="12"/>
      <c r="S190" s="8"/>
      <c r="T190" s="601"/>
      <c r="U190" s="603"/>
      <c r="V190" s="603"/>
      <c r="W190" s="603"/>
      <c r="X190" s="603"/>
      <c r="Y190" s="603"/>
      <c r="Z190" s="603"/>
      <c r="AA190" s="603"/>
      <c r="AB190" s="603"/>
      <c r="AC190" s="604"/>
    </row>
    <row r="191" spans="2:29" ht="13.5">
      <c r="B191" s="13"/>
      <c r="C191" s="460"/>
      <c r="D191" s="460"/>
      <c r="E191" s="460"/>
      <c r="F191" s="460"/>
      <c r="G191" s="460"/>
      <c r="H191" s="460"/>
      <c r="I191" s="460"/>
      <c r="J191" s="460"/>
      <c r="K191" s="460"/>
      <c r="L191" s="460"/>
      <c r="M191" s="460"/>
      <c r="N191" s="460"/>
      <c r="O191" s="460"/>
      <c r="P191" s="460"/>
      <c r="Q191" s="460"/>
      <c r="R191" s="12"/>
      <c r="S191" s="8"/>
      <c r="T191" s="601"/>
      <c r="U191" s="603"/>
      <c r="V191" s="603"/>
      <c r="W191" s="603"/>
      <c r="X191" s="603"/>
      <c r="Y191" s="603"/>
      <c r="Z191" s="603"/>
      <c r="AA191" s="603"/>
      <c r="AB191" s="603"/>
      <c r="AC191" s="604"/>
    </row>
    <row r="192" spans="2:29" ht="13.5">
      <c r="B192" s="13"/>
      <c r="C192" s="460"/>
      <c r="D192" s="460"/>
      <c r="E192" s="460"/>
      <c r="F192" s="460"/>
      <c r="G192" s="460"/>
      <c r="H192" s="460"/>
      <c r="I192" s="460"/>
      <c r="J192" s="460"/>
      <c r="K192" s="460"/>
      <c r="L192" s="460"/>
      <c r="M192" s="460"/>
      <c r="N192" s="460"/>
      <c r="O192" s="460"/>
      <c r="P192" s="460"/>
      <c r="Q192" s="460"/>
      <c r="R192" s="12"/>
      <c r="S192" s="8"/>
      <c r="T192" s="601"/>
      <c r="U192" s="603"/>
      <c r="V192" s="603"/>
      <c r="W192" s="603"/>
      <c r="X192" s="603"/>
      <c r="Y192" s="603"/>
      <c r="Z192" s="603"/>
      <c r="AA192" s="603"/>
      <c r="AB192" s="603"/>
      <c r="AC192" s="604"/>
    </row>
    <row r="193" spans="2:29" ht="13.5">
      <c r="B193" s="13"/>
      <c r="C193" s="460"/>
      <c r="D193" s="460"/>
      <c r="E193" s="460"/>
      <c r="F193" s="460"/>
      <c r="G193" s="460"/>
      <c r="H193" s="460"/>
      <c r="I193" s="460"/>
      <c r="J193" s="460"/>
      <c r="K193" s="460"/>
      <c r="L193" s="460"/>
      <c r="M193" s="460"/>
      <c r="N193" s="460"/>
      <c r="O193" s="460"/>
      <c r="P193" s="460"/>
      <c r="Q193" s="460"/>
      <c r="R193" s="12"/>
      <c r="S193" s="8"/>
      <c r="T193" s="601"/>
      <c r="U193" s="603"/>
      <c r="V193" s="603"/>
      <c r="W193" s="603"/>
      <c r="X193" s="603"/>
      <c r="Y193" s="603"/>
      <c r="Z193" s="603"/>
      <c r="AA193" s="603"/>
      <c r="AB193" s="603"/>
      <c r="AC193" s="604"/>
    </row>
    <row r="194" spans="2:29" ht="13.5">
      <c r="B194" s="13"/>
      <c r="C194" s="460"/>
      <c r="D194" s="460"/>
      <c r="E194" s="460"/>
      <c r="F194" s="460"/>
      <c r="G194" s="460"/>
      <c r="H194" s="460"/>
      <c r="I194" s="460"/>
      <c r="J194" s="460"/>
      <c r="K194" s="460"/>
      <c r="L194" s="460"/>
      <c r="M194" s="460"/>
      <c r="N194" s="460"/>
      <c r="O194" s="460"/>
      <c r="P194" s="460"/>
      <c r="Q194" s="460"/>
      <c r="R194" s="12"/>
      <c r="S194" s="8"/>
      <c r="T194" s="601" t="s">
        <v>8</v>
      </c>
      <c r="U194" s="603"/>
      <c r="V194" s="603"/>
      <c r="W194" s="603"/>
      <c r="X194" s="603"/>
      <c r="Y194" s="603"/>
      <c r="Z194" s="603"/>
      <c r="AA194" s="603"/>
      <c r="AB194" s="603"/>
      <c r="AC194" s="604"/>
    </row>
    <row r="195" spans="2:29" ht="13.5">
      <c r="B195" s="13"/>
      <c r="C195" s="460"/>
      <c r="D195" s="460"/>
      <c r="E195" s="460"/>
      <c r="F195" s="460"/>
      <c r="G195" s="460"/>
      <c r="H195" s="460"/>
      <c r="I195" s="460"/>
      <c r="J195" s="460"/>
      <c r="K195" s="460"/>
      <c r="L195" s="460"/>
      <c r="M195" s="460"/>
      <c r="N195" s="460"/>
      <c r="O195" s="460"/>
      <c r="P195" s="460"/>
      <c r="Q195" s="460"/>
      <c r="R195" s="12"/>
      <c r="S195" s="8"/>
      <c r="T195" s="601"/>
      <c r="U195" s="602"/>
      <c r="V195" s="603"/>
      <c r="W195" s="603"/>
      <c r="X195" s="603"/>
      <c r="Y195" s="603"/>
      <c r="Z195" s="603"/>
      <c r="AA195" s="603"/>
      <c r="AB195" s="603"/>
      <c r="AC195" s="604"/>
    </row>
    <row r="196" spans="2:29" ht="13.5">
      <c r="B196" s="13"/>
      <c r="C196" s="460"/>
      <c r="D196" s="460"/>
      <c r="E196" s="460"/>
      <c r="F196" s="460"/>
      <c r="G196" s="460"/>
      <c r="H196" s="460"/>
      <c r="I196" s="460"/>
      <c r="J196" s="460"/>
      <c r="K196" s="460"/>
      <c r="L196" s="460"/>
      <c r="M196" s="460"/>
      <c r="N196" s="460"/>
      <c r="O196" s="460"/>
      <c r="P196" s="460"/>
      <c r="Q196" s="460"/>
      <c r="R196" s="12"/>
      <c r="S196" s="8"/>
      <c r="T196" s="601"/>
      <c r="U196" s="602"/>
      <c r="V196" s="603"/>
      <c r="W196" s="603"/>
      <c r="X196" s="603"/>
      <c r="Y196" s="603"/>
      <c r="Z196" s="603"/>
      <c r="AA196" s="603"/>
      <c r="AB196" s="603"/>
      <c r="AC196" s="604"/>
    </row>
    <row r="197" spans="2:29" ht="13.5">
      <c r="B197" s="13"/>
      <c r="C197" s="460"/>
      <c r="D197" s="460"/>
      <c r="E197" s="460"/>
      <c r="F197" s="460"/>
      <c r="G197" s="460"/>
      <c r="H197" s="460"/>
      <c r="I197" s="460"/>
      <c r="J197" s="460"/>
      <c r="K197" s="460"/>
      <c r="L197" s="460"/>
      <c r="M197" s="460"/>
      <c r="N197" s="460"/>
      <c r="O197" s="460"/>
      <c r="P197" s="460"/>
      <c r="Q197" s="460"/>
      <c r="R197" s="12"/>
      <c r="S197" s="8"/>
      <c r="T197" s="601"/>
      <c r="U197" s="602"/>
      <c r="V197" s="603"/>
      <c r="W197" s="603"/>
      <c r="X197" s="603"/>
      <c r="Y197" s="603"/>
      <c r="Z197" s="603"/>
      <c r="AA197" s="603"/>
      <c r="AB197" s="603"/>
      <c r="AC197" s="604"/>
    </row>
    <row r="198" spans="2:29" ht="13.5">
      <c r="B198" s="13"/>
      <c r="C198" s="460"/>
      <c r="D198" s="460"/>
      <c r="E198" s="460"/>
      <c r="F198" s="460"/>
      <c r="G198" s="460"/>
      <c r="H198" s="460"/>
      <c r="I198" s="460"/>
      <c r="J198" s="460"/>
      <c r="K198" s="460"/>
      <c r="L198" s="460"/>
      <c r="M198" s="460"/>
      <c r="N198" s="460"/>
      <c r="O198" s="460"/>
      <c r="P198" s="460"/>
      <c r="Q198" s="460"/>
      <c r="R198" s="12"/>
      <c r="S198" s="8"/>
      <c r="T198" s="601"/>
      <c r="U198" s="602"/>
      <c r="V198" s="603"/>
      <c r="W198" s="603"/>
      <c r="X198" s="603"/>
      <c r="Y198" s="603"/>
      <c r="Z198" s="603"/>
      <c r="AA198" s="603"/>
      <c r="AB198" s="603"/>
      <c r="AC198" s="604"/>
    </row>
    <row r="199" spans="2:29" ht="13.5">
      <c r="B199" s="13"/>
      <c r="C199" s="460"/>
      <c r="D199" s="460"/>
      <c r="E199" s="460"/>
      <c r="F199" s="460"/>
      <c r="G199" s="460"/>
      <c r="H199" s="460"/>
      <c r="I199" s="460"/>
      <c r="J199" s="460"/>
      <c r="K199" s="460"/>
      <c r="L199" s="460"/>
      <c r="M199" s="460"/>
      <c r="N199" s="460"/>
      <c r="O199" s="460"/>
      <c r="P199" s="460"/>
      <c r="Q199" s="460"/>
      <c r="R199" s="12"/>
      <c r="S199" s="8"/>
      <c r="T199" s="601"/>
      <c r="U199" s="602"/>
      <c r="V199" s="603"/>
      <c r="W199" s="603"/>
      <c r="X199" s="603"/>
      <c r="Y199" s="603"/>
      <c r="Z199" s="603"/>
      <c r="AA199" s="603"/>
      <c r="AB199" s="603"/>
      <c r="AC199" s="604"/>
    </row>
    <row r="200" spans="2:29" ht="13.5">
      <c r="B200" s="13"/>
      <c r="C200" s="460"/>
      <c r="D200" s="460"/>
      <c r="E200" s="460"/>
      <c r="F200" s="460"/>
      <c r="G200" s="460"/>
      <c r="H200" s="460"/>
      <c r="I200" s="460"/>
      <c r="J200" s="460"/>
      <c r="K200" s="460"/>
      <c r="L200" s="460"/>
      <c r="M200" s="460"/>
      <c r="N200" s="460"/>
      <c r="O200" s="460"/>
      <c r="P200" s="460"/>
      <c r="Q200" s="460"/>
      <c r="R200" s="12"/>
      <c r="S200" s="8"/>
      <c r="T200" s="601"/>
      <c r="U200" s="602"/>
      <c r="V200" s="603"/>
      <c r="W200" s="603"/>
      <c r="X200" s="603"/>
      <c r="Y200" s="603"/>
      <c r="Z200" s="603"/>
      <c r="AA200" s="603"/>
      <c r="AB200" s="603"/>
      <c r="AC200" s="604"/>
    </row>
    <row r="201" spans="2:29" ht="13.5">
      <c r="B201" s="13"/>
      <c r="C201" s="460"/>
      <c r="D201" s="460"/>
      <c r="E201" s="460"/>
      <c r="F201" s="460"/>
      <c r="G201" s="460"/>
      <c r="H201" s="460"/>
      <c r="I201" s="460"/>
      <c r="J201" s="460"/>
      <c r="K201" s="460"/>
      <c r="L201" s="460"/>
      <c r="M201" s="460"/>
      <c r="N201" s="460"/>
      <c r="O201" s="460"/>
      <c r="P201" s="460"/>
      <c r="Q201" s="460"/>
      <c r="R201" s="12"/>
      <c r="S201" s="8"/>
      <c r="T201" s="601"/>
      <c r="U201" s="603"/>
      <c r="V201" s="603"/>
      <c r="W201" s="603"/>
      <c r="X201" s="603"/>
      <c r="Y201" s="603"/>
      <c r="Z201" s="603"/>
      <c r="AA201" s="603"/>
      <c r="AB201" s="603"/>
      <c r="AC201" s="604"/>
    </row>
    <row r="202" spans="2:29" ht="13.5">
      <c r="B202" s="13"/>
      <c r="C202" s="460"/>
      <c r="D202" s="460"/>
      <c r="E202" s="460"/>
      <c r="F202" s="460"/>
      <c r="G202" s="460"/>
      <c r="H202" s="460"/>
      <c r="I202" s="460"/>
      <c r="J202" s="460"/>
      <c r="K202" s="460"/>
      <c r="L202" s="460"/>
      <c r="M202" s="460"/>
      <c r="N202" s="460"/>
      <c r="O202" s="460"/>
      <c r="P202" s="460"/>
      <c r="Q202" s="460"/>
      <c r="R202" s="12"/>
      <c r="S202" s="8"/>
      <c r="T202" s="601"/>
      <c r="U202" s="603"/>
      <c r="V202" s="603"/>
      <c r="W202" s="603"/>
      <c r="X202" s="603"/>
      <c r="Y202" s="603"/>
      <c r="Z202" s="603"/>
      <c r="AA202" s="603"/>
      <c r="AB202" s="603"/>
      <c r="AC202" s="604"/>
    </row>
    <row r="203" spans="2:29" ht="13.5">
      <c r="B203" s="13"/>
      <c r="C203" s="460"/>
      <c r="D203" s="460"/>
      <c r="E203" s="460"/>
      <c r="F203" s="460"/>
      <c r="G203" s="460"/>
      <c r="H203" s="460"/>
      <c r="I203" s="460"/>
      <c r="J203" s="460"/>
      <c r="K203" s="460"/>
      <c r="L203" s="460"/>
      <c r="M203" s="460"/>
      <c r="N203" s="460"/>
      <c r="O203" s="460"/>
      <c r="P203" s="460"/>
      <c r="Q203" s="460"/>
      <c r="R203" s="12"/>
      <c r="S203" s="8"/>
      <c r="T203" s="601"/>
      <c r="U203" s="603"/>
      <c r="V203" s="603"/>
      <c r="W203" s="603"/>
      <c r="X203" s="603"/>
      <c r="Y203" s="603"/>
      <c r="Z203" s="603"/>
      <c r="AA203" s="603"/>
      <c r="AB203" s="603"/>
      <c r="AC203" s="604"/>
    </row>
    <row r="204" spans="2:29" ht="13.5">
      <c r="B204" s="18"/>
      <c r="C204" s="460"/>
      <c r="D204" s="460"/>
      <c r="E204" s="460"/>
      <c r="F204" s="460"/>
      <c r="G204" s="460"/>
      <c r="H204" s="460"/>
      <c r="I204" s="460"/>
      <c r="J204" s="460"/>
      <c r="K204" s="460"/>
      <c r="L204" s="460"/>
      <c r="M204" s="460"/>
      <c r="N204" s="460"/>
      <c r="O204" s="460"/>
      <c r="P204" s="460"/>
      <c r="Q204" s="460"/>
      <c r="R204" s="12"/>
      <c r="S204" s="8"/>
      <c r="T204" s="601"/>
      <c r="U204" s="603"/>
      <c r="V204" s="603"/>
      <c r="W204" s="603"/>
      <c r="X204" s="603"/>
      <c r="Y204" s="603"/>
      <c r="Z204" s="603"/>
      <c r="AA204" s="603"/>
      <c r="AB204" s="603"/>
      <c r="AC204" s="604"/>
    </row>
    <row r="205" spans="2:29" ht="14.25" thickBot="1">
      <c r="B205" s="17"/>
      <c r="C205" s="10"/>
      <c r="D205" s="10"/>
      <c r="E205" s="10"/>
      <c r="F205" s="10"/>
      <c r="G205" s="10"/>
      <c r="H205" s="10"/>
      <c r="I205" s="10"/>
      <c r="J205" s="10"/>
      <c r="K205" s="10"/>
      <c r="L205" s="10"/>
      <c r="M205" s="10"/>
      <c r="N205" s="10"/>
      <c r="O205" s="10"/>
      <c r="P205" s="10"/>
      <c r="Q205" s="10"/>
      <c r="R205" s="9"/>
      <c r="S205" s="8"/>
      <c r="T205" s="605"/>
      <c r="U205" s="606"/>
      <c r="V205" s="606"/>
      <c r="W205" s="606"/>
      <c r="X205" s="606"/>
      <c r="Y205" s="606"/>
      <c r="Z205" s="606"/>
      <c r="AA205" s="606"/>
      <c r="AB205" s="606"/>
      <c r="AC205" s="607"/>
    </row>
    <row r="206" spans="2:29" ht="15" thickBot="1" thickTop="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2:29" ht="14.25" thickTop="1">
      <c r="B207" s="16"/>
      <c r="C207" s="15"/>
      <c r="D207" s="15"/>
      <c r="E207" s="15"/>
      <c r="F207" s="15"/>
      <c r="G207" s="15"/>
      <c r="H207" s="15"/>
      <c r="I207" s="15"/>
      <c r="J207" s="15"/>
      <c r="K207" s="15"/>
      <c r="L207" s="15"/>
      <c r="M207" s="15"/>
      <c r="N207" s="15"/>
      <c r="O207" s="15"/>
      <c r="P207" s="15"/>
      <c r="Q207" s="15"/>
      <c r="R207" s="14"/>
      <c r="S207" s="8"/>
      <c r="T207" s="588" t="s">
        <v>9</v>
      </c>
      <c r="U207" s="589"/>
      <c r="V207" s="589"/>
      <c r="W207" s="589"/>
      <c r="X207" s="589"/>
      <c r="Y207" s="589"/>
      <c r="Z207" s="589"/>
      <c r="AA207" s="589"/>
      <c r="AB207" s="589"/>
      <c r="AC207" s="590"/>
    </row>
    <row r="208" spans="2:29" ht="13.5">
      <c r="B208" s="13"/>
      <c r="C208" s="460"/>
      <c r="D208" s="460"/>
      <c r="E208" s="460"/>
      <c r="F208" s="460"/>
      <c r="G208" s="460"/>
      <c r="H208" s="460"/>
      <c r="I208" s="460"/>
      <c r="J208" s="460"/>
      <c r="K208" s="460"/>
      <c r="L208" s="460"/>
      <c r="M208" s="460"/>
      <c r="N208" s="460"/>
      <c r="O208" s="460"/>
      <c r="P208" s="460"/>
      <c r="Q208" s="460"/>
      <c r="R208" s="12"/>
      <c r="S208" s="8"/>
      <c r="T208" s="591"/>
      <c r="U208" s="592"/>
      <c r="V208" s="593"/>
      <c r="W208" s="593"/>
      <c r="X208" s="593"/>
      <c r="Y208" s="593"/>
      <c r="Z208" s="593"/>
      <c r="AA208" s="593"/>
      <c r="AB208" s="593"/>
      <c r="AC208" s="594"/>
    </row>
    <row r="209" spans="2:29" ht="13.5">
      <c r="B209" s="13"/>
      <c r="C209" s="460"/>
      <c r="D209" s="460"/>
      <c r="E209" s="460"/>
      <c r="F209" s="460"/>
      <c r="G209" s="460"/>
      <c r="H209" s="460"/>
      <c r="I209" s="460"/>
      <c r="J209" s="460"/>
      <c r="K209" s="460"/>
      <c r="L209" s="460"/>
      <c r="M209" s="460"/>
      <c r="N209" s="460"/>
      <c r="O209" s="460"/>
      <c r="P209" s="460"/>
      <c r="Q209" s="460"/>
      <c r="R209" s="12"/>
      <c r="S209" s="8"/>
      <c r="T209" s="591"/>
      <c r="U209" s="593"/>
      <c r="V209" s="593"/>
      <c r="W209" s="593"/>
      <c r="X209" s="593"/>
      <c r="Y209" s="593"/>
      <c r="Z209" s="593"/>
      <c r="AA209" s="593"/>
      <c r="AB209" s="593"/>
      <c r="AC209" s="594"/>
    </row>
    <row r="210" spans="2:29" ht="13.5">
      <c r="B210" s="13"/>
      <c r="C210" s="460"/>
      <c r="D210" s="460"/>
      <c r="E210" s="460"/>
      <c r="F210" s="460"/>
      <c r="G210" s="460"/>
      <c r="H210" s="460"/>
      <c r="I210" s="460"/>
      <c r="J210" s="460"/>
      <c r="K210" s="460"/>
      <c r="L210" s="460"/>
      <c r="M210" s="460"/>
      <c r="N210" s="460"/>
      <c r="O210" s="460"/>
      <c r="P210" s="460"/>
      <c r="Q210" s="460"/>
      <c r="R210" s="12"/>
      <c r="S210" s="8"/>
      <c r="T210" s="591"/>
      <c r="U210" s="593"/>
      <c r="V210" s="593"/>
      <c r="W210" s="593"/>
      <c r="X210" s="593"/>
      <c r="Y210" s="593"/>
      <c r="Z210" s="593"/>
      <c r="AA210" s="593"/>
      <c r="AB210" s="593"/>
      <c r="AC210" s="594"/>
    </row>
    <row r="211" spans="2:29" ht="13.5">
      <c r="B211" s="13"/>
      <c r="C211" s="460"/>
      <c r="D211" s="460"/>
      <c r="E211" s="460"/>
      <c r="F211" s="460"/>
      <c r="G211" s="460"/>
      <c r="H211" s="460"/>
      <c r="I211" s="460"/>
      <c r="J211" s="460"/>
      <c r="K211" s="460"/>
      <c r="L211" s="460"/>
      <c r="M211" s="460"/>
      <c r="N211" s="460"/>
      <c r="O211" s="460"/>
      <c r="P211" s="460"/>
      <c r="Q211" s="460"/>
      <c r="R211" s="12"/>
      <c r="S211" s="8"/>
      <c r="T211" s="591"/>
      <c r="U211" s="593"/>
      <c r="V211" s="593"/>
      <c r="W211" s="593"/>
      <c r="X211" s="593"/>
      <c r="Y211" s="593"/>
      <c r="Z211" s="593"/>
      <c r="AA211" s="593"/>
      <c r="AB211" s="593"/>
      <c r="AC211" s="594"/>
    </row>
    <row r="212" spans="2:29" ht="13.5">
      <c r="B212" s="13"/>
      <c r="C212" s="460"/>
      <c r="D212" s="460"/>
      <c r="E212" s="460"/>
      <c r="F212" s="460"/>
      <c r="G212" s="460"/>
      <c r="H212" s="460"/>
      <c r="I212" s="460"/>
      <c r="J212" s="460"/>
      <c r="K212" s="460"/>
      <c r="L212" s="460"/>
      <c r="M212" s="460"/>
      <c r="N212" s="460"/>
      <c r="O212" s="460"/>
      <c r="P212" s="460"/>
      <c r="Q212" s="460"/>
      <c r="R212" s="12"/>
      <c r="S212" s="8"/>
      <c r="T212" s="591"/>
      <c r="U212" s="593"/>
      <c r="V212" s="593"/>
      <c r="W212" s="593"/>
      <c r="X212" s="593"/>
      <c r="Y212" s="593"/>
      <c r="Z212" s="593"/>
      <c r="AA212" s="593"/>
      <c r="AB212" s="593"/>
      <c r="AC212" s="594"/>
    </row>
    <row r="213" spans="2:29" ht="13.5">
      <c r="B213" s="13"/>
      <c r="C213" s="460"/>
      <c r="D213" s="460"/>
      <c r="E213" s="460"/>
      <c r="F213" s="460"/>
      <c r="G213" s="460"/>
      <c r="H213" s="460"/>
      <c r="I213" s="460"/>
      <c r="J213" s="460"/>
      <c r="K213" s="460"/>
      <c r="L213" s="460"/>
      <c r="M213" s="460"/>
      <c r="N213" s="460"/>
      <c r="O213" s="460"/>
      <c r="P213" s="460"/>
      <c r="Q213" s="460"/>
      <c r="R213" s="12"/>
      <c r="S213" s="8"/>
      <c r="T213" s="591" t="s">
        <v>8</v>
      </c>
      <c r="U213" s="593"/>
      <c r="V213" s="593"/>
      <c r="W213" s="593"/>
      <c r="X213" s="593"/>
      <c r="Y213" s="593"/>
      <c r="Z213" s="593"/>
      <c r="AA213" s="593"/>
      <c r="AB213" s="593"/>
      <c r="AC213" s="594"/>
    </row>
    <row r="214" spans="2:29" ht="13.5">
      <c r="B214" s="13"/>
      <c r="C214" s="460"/>
      <c r="D214" s="460"/>
      <c r="E214" s="460"/>
      <c r="F214" s="460"/>
      <c r="G214" s="460"/>
      <c r="H214" s="460"/>
      <c r="I214" s="460"/>
      <c r="J214" s="460"/>
      <c r="K214" s="460"/>
      <c r="L214" s="460"/>
      <c r="M214" s="460"/>
      <c r="N214" s="460"/>
      <c r="O214" s="460"/>
      <c r="P214" s="460"/>
      <c r="Q214" s="460"/>
      <c r="R214" s="12"/>
      <c r="S214" s="8"/>
      <c r="T214" s="591"/>
      <c r="U214" s="593"/>
      <c r="V214" s="593"/>
      <c r="W214" s="593"/>
      <c r="X214" s="593"/>
      <c r="Y214" s="593"/>
      <c r="Z214" s="593"/>
      <c r="AA214" s="593"/>
      <c r="AB214" s="593"/>
      <c r="AC214" s="594"/>
    </row>
    <row r="215" spans="2:29" ht="13.5">
      <c r="B215" s="13"/>
      <c r="C215" s="460"/>
      <c r="D215" s="460"/>
      <c r="E215" s="460"/>
      <c r="F215" s="460"/>
      <c r="G215" s="460"/>
      <c r="H215" s="460"/>
      <c r="I215" s="460"/>
      <c r="J215" s="460"/>
      <c r="K215" s="460"/>
      <c r="L215" s="460"/>
      <c r="M215" s="460"/>
      <c r="N215" s="460"/>
      <c r="O215" s="460"/>
      <c r="P215" s="460"/>
      <c r="Q215" s="460"/>
      <c r="R215" s="12"/>
      <c r="S215" s="8"/>
      <c r="T215" s="591"/>
      <c r="U215" s="593"/>
      <c r="V215" s="593"/>
      <c r="W215" s="593"/>
      <c r="X215" s="593"/>
      <c r="Y215" s="593"/>
      <c r="Z215" s="593"/>
      <c r="AA215" s="593"/>
      <c r="AB215" s="593"/>
      <c r="AC215" s="594"/>
    </row>
    <row r="216" spans="2:29" ht="13.5">
      <c r="B216" s="13"/>
      <c r="C216" s="460"/>
      <c r="D216" s="460"/>
      <c r="E216" s="460"/>
      <c r="F216" s="460"/>
      <c r="G216" s="460"/>
      <c r="H216" s="460"/>
      <c r="I216" s="460"/>
      <c r="J216" s="460"/>
      <c r="K216" s="460"/>
      <c r="L216" s="460"/>
      <c r="M216" s="460"/>
      <c r="N216" s="460"/>
      <c r="O216" s="460"/>
      <c r="P216" s="460"/>
      <c r="Q216" s="460"/>
      <c r="R216" s="12"/>
      <c r="S216" s="8"/>
      <c r="T216" s="591"/>
      <c r="U216" s="593"/>
      <c r="V216" s="593"/>
      <c r="W216" s="593"/>
      <c r="X216" s="593"/>
      <c r="Y216" s="593"/>
      <c r="Z216" s="593"/>
      <c r="AA216" s="593"/>
      <c r="AB216" s="593"/>
      <c r="AC216" s="594"/>
    </row>
    <row r="217" spans="2:29" ht="13.5">
      <c r="B217" s="13"/>
      <c r="C217" s="460"/>
      <c r="D217" s="460"/>
      <c r="E217" s="460"/>
      <c r="F217" s="460"/>
      <c r="G217" s="460"/>
      <c r="H217" s="460"/>
      <c r="I217" s="460"/>
      <c r="J217" s="460"/>
      <c r="K217" s="460"/>
      <c r="L217" s="460"/>
      <c r="M217" s="460"/>
      <c r="N217" s="460"/>
      <c r="O217" s="460"/>
      <c r="P217" s="460"/>
      <c r="Q217" s="460"/>
      <c r="R217" s="12"/>
      <c r="S217" s="8"/>
      <c r="T217" s="591"/>
      <c r="U217" s="593"/>
      <c r="V217" s="593"/>
      <c r="W217" s="593"/>
      <c r="X217" s="593"/>
      <c r="Y217" s="593"/>
      <c r="Z217" s="593"/>
      <c r="AA217" s="593"/>
      <c r="AB217" s="593"/>
      <c r="AC217" s="594"/>
    </row>
    <row r="218" spans="2:29" ht="13.5">
      <c r="B218" s="13"/>
      <c r="C218" s="460"/>
      <c r="D218" s="460"/>
      <c r="E218" s="460"/>
      <c r="F218" s="460"/>
      <c r="G218" s="460"/>
      <c r="H218" s="460"/>
      <c r="I218" s="460"/>
      <c r="J218" s="460"/>
      <c r="K218" s="460"/>
      <c r="L218" s="460"/>
      <c r="M218" s="460"/>
      <c r="N218" s="460"/>
      <c r="O218" s="460"/>
      <c r="P218" s="460"/>
      <c r="Q218" s="460"/>
      <c r="R218" s="12"/>
      <c r="S218" s="8"/>
      <c r="T218" s="591"/>
      <c r="U218" s="593"/>
      <c r="V218" s="593"/>
      <c r="W218" s="593"/>
      <c r="X218" s="593"/>
      <c r="Y218" s="593"/>
      <c r="Z218" s="593"/>
      <c r="AA218" s="593"/>
      <c r="AB218" s="593"/>
      <c r="AC218" s="594"/>
    </row>
    <row r="219" spans="2:29" ht="13.5">
      <c r="B219" s="13"/>
      <c r="C219" s="460"/>
      <c r="D219" s="460"/>
      <c r="E219" s="460"/>
      <c r="F219" s="460"/>
      <c r="G219" s="460"/>
      <c r="H219" s="460"/>
      <c r="I219" s="460"/>
      <c r="J219" s="460"/>
      <c r="K219" s="460"/>
      <c r="L219" s="460"/>
      <c r="M219" s="460"/>
      <c r="N219" s="460"/>
      <c r="O219" s="460"/>
      <c r="P219" s="460"/>
      <c r="Q219" s="460"/>
      <c r="R219" s="12"/>
      <c r="S219" s="8"/>
      <c r="T219" s="591"/>
      <c r="U219" s="593"/>
      <c r="V219" s="593"/>
      <c r="W219" s="593"/>
      <c r="X219" s="593"/>
      <c r="Y219" s="593"/>
      <c r="Z219" s="593"/>
      <c r="AA219" s="593"/>
      <c r="AB219" s="593"/>
      <c r="AC219" s="594"/>
    </row>
    <row r="220" spans="2:29" ht="13.5">
      <c r="B220" s="13"/>
      <c r="C220" s="460"/>
      <c r="D220" s="460"/>
      <c r="E220" s="460"/>
      <c r="F220" s="460"/>
      <c r="G220" s="460"/>
      <c r="H220" s="460"/>
      <c r="I220" s="460"/>
      <c r="J220" s="460"/>
      <c r="K220" s="460"/>
      <c r="L220" s="460"/>
      <c r="M220" s="460"/>
      <c r="N220" s="460"/>
      <c r="O220" s="460"/>
      <c r="P220" s="460"/>
      <c r="Q220" s="460"/>
      <c r="R220" s="12"/>
      <c r="S220" s="8"/>
      <c r="T220" s="591"/>
      <c r="U220" s="593"/>
      <c r="V220" s="593"/>
      <c r="W220" s="593"/>
      <c r="X220" s="593"/>
      <c r="Y220" s="593"/>
      <c r="Z220" s="593"/>
      <c r="AA220" s="593"/>
      <c r="AB220" s="593"/>
      <c r="AC220" s="594"/>
    </row>
    <row r="221" spans="2:29" ht="13.5">
      <c r="B221" s="13"/>
      <c r="C221" s="460"/>
      <c r="D221" s="460"/>
      <c r="E221" s="460"/>
      <c r="F221" s="460"/>
      <c r="G221" s="460"/>
      <c r="H221" s="460"/>
      <c r="I221" s="460"/>
      <c r="J221" s="460"/>
      <c r="K221" s="460"/>
      <c r="L221" s="460"/>
      <c r="M221" s="460"/>
      <c r="N221" s="460"/>
      <c r="O221" s="460"/>
      <c r="P221" s="460"/>
      <c r="Q221" s="460"/>
      <c r="R221" s="12"/>
      <c r="S221" s="8"/>
      <c r="T221" s="591"/>
      <c r="U221" s="593"/>
      <c r="V221" s="593"/>
      <c r="W221" s="593"/>
      <c r="X221" s="593"/>
      <c r="Y221" s="593"/>
      <c r="Z221" s="593"/>
      <c r="AA221" s="593"/>
      <c r="AB221" s="593"/>
      <c r="AC221" s="594"/>
    </row>
    <row r="222" spans="2:29" ht="13.5">
      <c r="B222" s="13"/>
      <c r="C222" s="460"/>
      <c r="D222" s="460"/>
      <c r="E222" s="460"/>
      <c r="F222" s="460"/>
      <c r="G222" s="460"/>
      <c r="H222" s="460"/>
      <c r="I222" s="460"/>
      <c r="J222" s="460"/>
      <c r="K222" s="460"/>
      <c r="L222" s="460"/>
      <c r="M222" s="460"/>
      <c r="N222" s="460"/>
      <c r="O222" s="460"/>
      <c r="P222" s="460"/>
      <c r="Q222" s="460"/>
      <c r="R222" s="12"/>
      <c r="S222" s="8"/>
      <c r="T222" s="591"/>
      <c r="U222" s="593"/>
      <c r="V222" s="593"/>
      <c r="W222" s="593"/>
      <c r="X222" s="593"/>
      <c r="Y222" s="593"/>
      <c r="Z222" s="593"/>
      <c r="AA222" s="593"/>
      <c r="AB222" s="593"/>
      <c r="AC222" s="594"/>
    </row>
    <row r="223" spans="2:29" ht="13.5">
      <c r="B223" s="13"/>
      <c r="C223" s="460"/>
      <c r="D223" s="460"/>
      <c r="E223" s="460"/>
      <c r="F223" s="460"/>
      <c r="G223" s="460"/>
      <c r="H223" s="460"/>
      <c r="I223" s="460"/>
      <c r="J223" s="460"/>
      <c r="K223" s="460"/>
      <c r="L223" s="460"/>
      <c r="M223" s="460"/>
      <c r="N223" s="460"/>
      <c r="O223" s="460"/>
      <c r="P223" s="460"/>
      <c r="Q223" s="460"/>
      <c r="R223" s="12"/>
      <c r="S223" s="8"/>
      <c r="T223" s="591"/>
      <c r="U223" s="593"/>
      <c r="V223" s="593"/>
      <c r="W223" s="593"/>
      <c r="X223" s="593"/>
      <c r="Y223" s="593"/>
      <c r="Z223" s="593"/>
      <c r="AA223" s="593"/>
      <c r="AB223" s="593"/>
      <c r="AC223" s="594"/>
    </row>
    <row r="224" spans="2:29" ht="14.25" thickBot="1">
      <c r="B224" s="11"/>
      <c r="C224" s="10"/>
      <c r="D224" s="10"/>
      <c r="E224" s="10"/>
      <c r="F224" s="10"/>
      <c r="G224" s="10"/>
      <c r="H224" s="10"/>
      <c r="I224" s="10"/>
      <c r="J224" s="10"/>
      <c r="K224" s="10"/>
      <c r="L224" s="10"/>
      <c r="M224" s="10"/>
      <c r="N224" s="10"/>
      <c r="O224" s="10"/>
      <c r="P224" s="10"/>
      <c r="Q224" s="10"/>
      <c r="R224" s="9"/>
      <c r="S224" s="8"/>
      <c r="T224" s="595"/>
      <c r="U224" s="596"/>
      <c r="V224" s="596"/>
      <c r="W224" s="596"/>
      <c r="X224" s="596"/>
      <c r="Y224" s="596"/>
      <c r="Z224" s="596"/>
      <c r="AA224" s="596"/>
      <c r="AB224" s="596"/>
      <c r="AC224" s="597"/>
    </row>
    <row r="225" spans="2:29" ht="15" thickBot="1" thickTop="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2:29" ht="14.25" thickTop="1">
      <c r="B226" s="16"/>
      <c r="C226" s="15"/>
      <c r="D226" s="15"/>
      <c r="E226" s="15"/>
      <c r="F226" s="15"/>
      <c r="G226" s="15"/>
      <c r="H226" s="15"/>
      <c r="I226" s="15"/>
      <c r="J226" s="15"/>
      <c r="K226" s="15"/>
      <c r="L226" s="15"/>
      <c r="M226" s="15"/>
      <c r="N226" s="15"/>
      <c r="O226" s="15"/>
      <c r="P226" s="15"/>
      <c r="Q226" s="15"/>
      <c r="R226" s="14"/>
      <c r="S226" s="8"/>
      <c r="T226" s="598" t="s">
        <v>9</v>
      </c>
      <c r="U226" s="599"/>
      <c r="V226" s="599"/>
      <c r="W226" s="599"/>
      <c r="X226" s="599"/>
      <c r="Y226" s="599"/>
      <c r="Z226" s="599"/>
      <c r="AA226" s="599"/>
      <c r="AB226" s="599"/>
      <c r="AC226" s="600"/>
    </row>
    <row r="227" spans="2:29" ht="13.5">
      <c r="B227" s="13"/>
      <c r="C227" s="460"/>
      <c r="D227" s="460"/>
      <c r="E227" s="460"/>
      <c r="F227" s="460"/>
      <c r="G227" s="460"/>
      <c r="H227" s="460"/>
      <c r="I227" s="460"/>
      <c r="J227" s="460"/>
      <c r="K227" s="460"/>
      <c r="L227" s="460"/>
      <c r="M227" s="460"/>
      <c r="N227" s="460"/>
      <c r="O227" s="460"/>
      <c r="P227" s="460"/>
      <c r="Q227" s="460"/>
      <c r="R227" s="12"/>
      <c r="S227" s="8"/>
      <c r="T227" s="601"/>
      <c r="U227" s="602"/>
      <c r="V227" s="603"/>
      <c r="W227" s="603"/>
      <c r="X227" s="603"/>
      <c r="Y227" s="603"/>
      <c r="Z227" s="603"/>
      <c r="AA227" s="603"/>
      <c r="AB227" s="603"/>
      <c r="AC227" s="604"/>
    </row>
    <row r="228" spans="2:29" ht="13.5">
      <c r="B228" s="13"/>
      <c r="C228" s="460"/>
      <c r="D228" s="460"/>
      <c r="E228" s="460"/>
      <c r="F228" s="460"/>
      <c r="G228" s="460"/>
      <c r="H228" s="460"/>
      <c r="I228" s="460"/>
      <c r="J228" s="460"/>
      <c r="K228" s="460"/>
      <c r="L228" s="460"/>
      <c r="M228" s="460"/>
      <c r="N228" s="460"/>
      <c r="O228" s="460"/>
      <c r="P228" s="460"/>
      <c r="Q228" s="460"/>
      <c r="R228" s="12"/>
      <c r="S228" s="8"/>
      <c r="T228" s="601"/>
      <c r="U228" s="603"/>
      <c r="V228" s="603"/>
      <c r="W228" s="603"/>
      <c r="X228" s="603"/>
      <c r="Y228" s="603"/>
      <c r="Z228" s="603"/>
      <c r="AA228" s="603"/>
      <c r="AB228" s="603"/>
      <c r="AC228" s="604"/>
    </row>
    <row r="229" spans="2:29" ht="13.5">
      <c r="B229" s="13"/>
      <c r="C229" s="460"/>
      <c r="D229" s="460"/>
      <c r="E229" s="460"/>
      <c r="F229" s="460"/>
      <c r="G229" s="460"/>
      <c r="H229" s="460"/>
      <c r="I229" s="460"/>
      <c r="J229" s="460"/>
      <c r="K229" s="460"/>
      <c r="L229" s="460"/>
      <c r="M229" s="460"/>
      <c r="N229" s="460"/>
      <c r="O229" s="460"/>
      <c r="P229" s="460"/>
      <c r="Q229" s="460"/>
      <c r="R229" s="12"/>
      <c r="S229" s="8"/>
      <c r="T229" s="601"/>
      <c r="U229" s="603"/>
      <c r="V229" s="603"/>
      <c r="W229" s="603"/>
      <c r="X229" s="603"/>
      <c r="Y229" s="603"/>
      <c r="Z229" s="603"/>
      <c r="AA229" s="603"/>
      <c r="AB229" s="603"/>
      <c r="AC229" s="604"/>
    </row>
    <row r="230" spans="2:29" ht="13.5">
      <c r="B230" s="13"/>
      <c r="C230" s="460"/>
      <c r="D230" s="460"/>
      <c r="E230" s="460"/>
      <c r="F230" s="460"/>
      <c r="G230" s="460"/>
      <c r="H230" s="460"/>
      <c r="I230" s="460"/>
      <c r="J230" s="460"/>
      <c r="K230" s="460"/>
      <c r="L230" s="460"/>
      <c r="M230" s="460"/>
      <c r="N230" s="460"/>
      <c r="O230" s="460"/>
      <c r="P230" s="460"/>
      <c r="Q230" s="460"/>
      <c r="R230" s="12"/>
      <c r="S230" s="8"/>
      <c r="T230" s="601"/>
      <c r="U230" s="603"/>
      <c r="V230" s="603"/>
      <c r="W230" s="603"/>
      <c r="X230" s="603"/>
      <c r="Y230" s="603"/>
      <c r="Z230" s="603"/>
      <c r="AA230" s="603"/>
      <c r="AB230" s="603"/>
      <c r="AC230" s="604"/>
    </row>
    <row r="231" spans="2:29" ht="13.5">
      <c r="B231" s="13"/>
      <c r="C231" s="460"/>
      <c r="D231" s="460"/>
      <c r="E231" s="460"/>
      <c r="F231" s="460"/>
      <c r="G231" s="460"/>
      <c r="H231" s="460"/>
      <c r="I231" s="460"/>
      <c r="J231" s="460"/>
      <c r="K231" s="460"/>
      <c r="L231" s="460"/>
      <c r="M231" s="460"/>
      <c r="N231" s="460"/>
      <c r="O231" s="460"/>
      <c r="P231" s="460"/>
      <c r="Q231" s="460"/>
      <c r="R231" s="12"/>
      <c r="S231" s="8"/>
      <c r="T231" s="601"/>
      <c r="U231" s="603"/>
      <c r="V231" s="603"/>
      <c r="W231" s="603"/>
      <c r="X231" s="603"/>
      <c r="Y231" s="603"/>
      <c r="Z231" s="603"/>
      <c r="AA231" s="603"/>
      <c r="AB231" s="603"/>
      <c r="AC231" s="604"/>
    </row>
    <row r="232" spans="2:29" ht="13.5">
      <c r="B232" s="13"/>
      <c r="C232" s="460"/>
      <c r="D232" s="460"/>
      <c r="E232" s="460"/>
      <c r="F232" s="460"/>
      <c r="G232" s="460"/>
      <c r="H232" s="460"/>
      <c r="I232" s="460"/>
      <c r="J232" s="460"/>
      <c r="K232" s="460"/>
      <c r="L232" s="460"/>
      <c r="M232" s="460"/>
      <c r="N232" s="460"/>
      <c r="O232" s="460"/>
      <c r="P232" s="460"/>
      <c r="Q232" s="460"/>
      <c r="R232" s="12"/>
      <c r="S232" s="8"/>
      <c r="T232" s="601" t="s">
        <v>8</v>
      </c>
      <c r="U232" s="603"/>
      <c r="V232" s="603"/>
      <c r="W232" s="603"/>
      <c r="X232" s="603"/>
      <c r="Y232" s="603"/>
      <c r="Z232" s="603"/>
      <c r="AA232" s="603"/>
      <c r="AB232" s="603"/>
      <c r="AC232" s="604"/>
    </row>
    <row r="233" spans="2:29" ht="13.5">
      <c r="B233" s="13"/>
      <c r="C233" s="460"/>
      <c r="D233" s="460"/>
      <c r="E233" s="460"/>
      <c r="F233" s="460"/>
      <c r="G233" s="460"/>
      <c r="H233" s="460"/>
      <c r="I233" s="460"/>
      <c r="J233" s="460"/>
      <c r="K233" s="460"/>
      <c r="L233" s="460"/>
      <c r="M233" s="460"/>
      <c r="N233" s="460"/>
      <c r="O233" s="460"/>
      <c r="P233" s="460"/>
      <c r="Q233" s="460"/>
      <c r="R233" s="12"/>
      <c r="S233" s="8"/>
      <c r="T233" s="601"/>
      <c r="U233" s="603"/>
      <c r="V233" s="603"/>
      <c r="W233" s="603"/>
      <c r="X233" s="603"/>
      <c r="Y233" s="603"/>
      <c r="Z233" s="603"/>
      <c r="AA233" s="603"/>
      <c r="AB233" s="603"/>
      <c r="AC233" s="604"/>
    </row>
    <row r="234" spans="2:29" ht="13.5">
      <c r="B234" s="13"/>
      <c r="C234" s="460"/>
      <c r="D234" s="460"/>
      <c r="E234" s="460"/>
      <c r="F234" s="460"/>
      <c r="G234" s="460"/>
      <c r="H234" s="460"/>
      <c r="I234" s="460"/>
      <c r="J234" s="460"/>
      <c r="K234" s="460"/>
      <c r="L234" s="460"/>
      <c r="M234" s="460"/>
      <c r="N234" s="460"/>
      <c r="O234" s="460"/>
      <c r="P234" s="460"/>
      <c r="Q234" s="460"/>
      <c r="R234" s="12"/>
      <c r="S234" s="8"/>
      <c r="T234" s="601"/>
      <c r="U234" s="603"/>
      <c r="V234" s="603"/>
      <c r="W234" s="603"/>
      <c r="X234" s="603"/>
      <c r="Y234" s="603"/>
      <c r="Z234" s="603"/>
      <c r="AA234" s="603"/>
      <c r="AB234" s="603"/>
      <c r="AC234" s="604"/>
    </row>
    <row r="235" spans="2:29" ht="13.5">
      <c r="B235" s="13"/>
      <c r="C235" s="460"/>
      <c r="D235" s="460"/>
      <c r="E235" s="460"/>
      <c r="F235" s="460"/>
      <c r="G235" s="460"/>
      <c r="H235" s="460"/>
      <c r="I235" s="460"/>
      <c r="J235" s="460"/>
      <c r="K235" s="460"/>
      <c r="L235" s="460"/>
      <c r="M235" s="460"/>
      <c r="N235" s="460"/>
      <c r="O235" s="460"/>
      <c r="P235" s="460"/>
      <c r="Q235" s="460"/>
      <c r="R235" s="12"/>
      <c r="S235" s="8"/>
      <c r="T235" s="601"/>
      <c r="U235" s="603"/>
      <c r="V235" s="603"/>
      <c r="W235" s="603"/>
      <c r="X235" s="603"/>
      <c r="Y235" s="603"/>
      <c r="Z235" s="603"/>
      <c r="AA235" s="603"/>
      <c r="AB235" s="603"/>
      <c r="AC235" s="604"/>
    </row>
    <row r="236" spans="2:29" ht="13.5">
      <c r="B236" s="13"/>
      <c r="C236" s="460"/>
      <c r="D236" s="460"/>
      <c r="E236" s="460"/>
      <c r="F236" s="460"/>
      <c r="G236" s="460"/>
      <c r="H236" s="460"/>
      <c r="I236" s="460"/>
      <c r="J236" s="460"/>
      <c r="K236" s="460"/>
      <c r="L236" s="460"/>
      <c r="M236" s="460"/>
      <c r="N236" s="460"/>
      <c r="O236" s="460"/>
      <c r="P236" s="460"/>
      <c r="Q236" s="460"/>
      <c r="R236" s="12"/>
      <c r="S236" s="8"/>
      <c r="T236" s="601"/>
      <c r="U236" s="603"/>
      <c r="V236" s="603"/>
      <c r="W236" s="603"/>
      <c r="X236" s="603"/>
      <c r="Y236" s="603"/>
      <c r="Z236" s="603"/>
      <c r="AA236" s="603"/>
      <c r="AB236" s="603"/>
      <c r="AC236" s="604"/>
    </row>
    <row r="237" spans="2:29" ht="13.5">
      <c r="B237" s="13"/>
      <c r="C237" s="460"/>
      <c r="D237" s="460"/>
      <c r="E237" s="460"/>
      <c r="F237" s="460"/>
      <c r="G237" s="460"/>
      <c r="H237" s="460"/>
      <c r="I237" s="460"/>
      <c r="J237" s="460"/>
      <c r="K237" s="460"/>
      <c r="L237" s="460"/>
      <c r="M237" s="460"/>
      <c r="N237" s="460"/>
      <c r="O237" s="460"/>
      <c r="P237" s="460"/>
      <c r="Q237" s="460"/>
      <c r="R237" s="12"/>
      <c r="S237" s="8"/>
      <c r="T237" s="601"/>
      <c r="U237" s="603"/>
      <c r="V237" s="603"/>
      <c r="W237" s="603"/>
      <c r="X237" s="603"/>
      <c r="Y237" s="603"/>
      <c r="Z237" s="603"/>
      <c r="AA237" s="603"/>
      <c r="AB237" s="603"/>
      <c r="AC237" s="604"/>
    </row>
    <row r="238" spans="2:29" ht="13.5">
      <c r="B238" s="13"/>
      <c r="C238" s="460"/>
      <c r="D238" s="460"/>
      <c r="E238" s="460"/>
      <c r="F238" s="460"/>
      <c r="G238" s="460"/>
      <c r="H238" s="460"/>
      <c r="I238" s="460"/>
      <c r="J238" s="460"/>
      <c r="K238" s="460"/>
      <c r="L238" s="460"/>
      <c r="M238" s="460"/>
      <c r="N238" s="460"/>
      <c r="O238" s="460"/>
      <c r="P238" s="460"/>
      <c r="Q238" s="460"/>
      <c r="R238" s="12"/>
      <c r="S238" s="8"/>
      <c r="T238" s="601"/>
      <c r="U238" s="603"/>
      <c r="V238" s="603"/>
      <c r="W238" s="603"/>
      <c r="X238" s="603"/>
      <c r="Y238" s="603"/>
      <c r="Z238" s="603"/>
      <c r="AA238" s="603"/>
      <c r="AB238" s="603"/>
      <c r="AC238" s="604"/>
    </row>
    <row r="239" spans="2:29" ht="13.5">
      <c r="B239" s="13"/>
      <c r="C239" s="460"/>
      <c r="D239" s="460"/>
      <c r="E239" s="460"/>
      <c r="F239" s="460"/>
      <c r="G239" s="460"/>
      <c r="H239" s="460"/>
      <c r="I239" s="460"/>
      <c r="J239" s="460"/>
      <c r="K239" s="460"/>
      <c r="L239" s="460"/>
      <c r="M239" s="460"/>
      <c r="N239" s="460"/>
      <c r="O239" s="460"/>
      <c r="P239" s="460"/>
      <c r="Q239" s="460"/>
      <c r="R239" s="12"/>
      <c r="S239" s="8"/>
      <c r="T239" s="601"/>
      <c r="U239" s="603"/>
      <c r="V239" s="603"/>
      <c r="W239" s="603"/>
      <c r="X239" s="603"/>
      <c r="Y239" s="603"/>
      <c r="Z239" s="603"/>
      <c r="AA239" s="603"/>
      <c r="AB239" s="603"/>
      <c r="AC239" s="604"/>
    </row>
    <row r="240" spans="2:29" ht="13.5">
      <c r="B240" s="13"/>
      <c r="C240" s="460"/>
      <c r="D240" s="460"/>
      <c r="E240" s="460"/>
      <c r="F240" s="460"/>
      <c r="G240" s="460"/>
      <c r="H240" s="460"/>
      <c r="I240" s="460"/>
      <c r="J240" s="460"/>
      <c r="K240" s="460"/>
      <c r="L240" s="460"/>
      <c r="M240" s="460"/>
      <c r="N240" s="460"/>
      <c r="O240" s="460"/>
      <c r="P240" s="460"/>
      <c r="Q240" s="460"/>
      <c r="R240" s="12"/>
      <c r="S240" s="8"/>
      <c r="T240" s="601"/>
      <c r="U240" s="603"/>
      <c r="V240" s="603"/>
      <c r="W240" s="603"/>
      <c r="X240" s="603"/>
      <c r="Y240" s="603"/>
      <c r="Z240" s="603"/>
      <c r="AA240" s="603"/>
      <c r="AB240" s="603"/>
      <c r="AC240" s="604"/>
    </row>
    <row r="241" spans="2:29" ht="13.5">
      <c r="B241" s="13"/>
      <c r="C241" s="460"/>
      <c r="D241" s="460"/>
      <c r="E241" s="460"/>
      <c r="F241" s="460"/>
      <c r="G241" s="460"/>
      <c r="H241" s="460"/>
      <c r="I241" s="460"/>
      <c r="J241" s="460"/>
      <c r="K241" s="460"/>
      <c r="L241" s="460"/>
      <c r="M241" s="460"/>
      <c r="N241" s="460"/>
      <c r="O241" s="460"/>
      <c r="P241" s="460"/>
      <c r="Q241" s="460"/>
      <c r="R241" s="12"/>
      <c r="S241" s="8"/>
      <c r="T241" s="601"/>
      <c r="U241" s="603"/>
      <c r="V241" s="603"/>
      <c r="W241" s="603"/>
      <c r="X241" s="603"/>
      <c r="Y241" s="603"/>
      <c r="Z241" s="603"/>
      <c r="AA241" s="603"/>
      <c r="AB241" s="603"/>
      <c r="AC241" s="604"/>
    </row>
    <row r="242" spans="2:29" ht="13.5">
      <c r="B242" s="13"/>
      <c r="C242" s="460"/>
      <c r="D242" s="460"/>
      <c r="E242" s="460"/>
      <c r="F242" s="460"/>
      <c r="G242" s="460"/>
      <c r="H242" s="460"/>
      <c r="I242" s="460"/>
      <c r="J242" s="460"/>
      <c r="K242" s="460"/>
      <c r="L242" s="460"/>
      <c r="M242" s="460"/>
      <c r="N242" s="460"/>
      <c r="O242" s="460"/>
      <c r="P242" s="460"/>
      <c r="Q242" s="460"/>
      <c r="R242" s="12"/>
      <c r="S242" s="8"/>
      <c r="T242" s="601"/>
      <c r="U242" s="603"/>
      <c r="V242" s="603"/>
      <c r="W242" s="603"/>
      <c r="X242" s="603"/>
      <c r="Y242" s="603"/>
      <c r="Z242" s="603"/>
      <c r="AA242" s="603"/>
      <c r="AB242" s="603"/>
      <c r="AC242" s="604"/>
    </row>
    <row r="243" spans="2:29" ht="14.25" thickBot="1">
      <c r="B243" s="11"/>
      <c r="C243" s="10"/>
      <c r="D243" s="10"/>
      <c r="E243" s="10"/>
      <c r="F243" s="10"/>
      <c r="G243" s="10"/>
      <c r="H243" s="10"/>
      <c r="I243" s="10"/>
      <c r="J243" s="10"/>
      <c r="K243" s="10"/>
      <c r="L243" s="10"/>
      <c r="M243" s="10"/>
      <c r="N243" s="10"/>
      <c r="O243" s="10"/>
      <c r="P243" s="10"/>
      <c r="Q243" s="10"/>
      <c r="R243" s="9"/>
      <c r="S243" s="8"/>
      <c r="T243" s="605"/>
      <c r="U243" s="606"/>
      <c r="V243" s="606"/>
      <c r="W243" s="606"/>
      <c r="X243" s="606"/>
      <c r="Y243" s="606"/>
      <c r="Z243" s="606"/>
      <c r="AA243" s="606"/>
      <c r="AB243" s="606"/>
      <c r="AC243" s="607"/>
    </row>
    <row r="244" spans="2:26" ht="14.25" thickTop="1">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6" spans="1:26" ht="13.5">
      <c r="A246" s="464"/>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2:29" ht="17.25">
      <c r="B247" s="1051" t="s">
        <v>870</v>
      </c>
      <c r="C247" s="1051"/>
      <c r="D247" s="1051"/>
      <c r="E247" s="1051"/>
      <c r="F247" s="1051"/>
      <c r="G247" s="1051"/>
      <c r="H247" s="1051"/>
      <c r="I247" s="1051"/>
      <c r="J247" s="1051"/>
      <c r="K247" s="1051"/>
      <c r="L247" s="1051"/>
      <c r="M247" s="1051"/>
      <c r="N247" s="1051"/>
      <c r="O247" s="1051"/>
      <c r="P247" s="1051"/>
      <c r="Q247" s="1051"/>
      <c r="R247" s="1051"/>
      <c r="S247" s="1051"/>
      <c r="T247" s="1051"/>
      <c r="U247" s="1051"/>
      <c r="V247" s="1051"/>
      <c r="W247" s="1051"/>
      <c r="X247" s="1051"/>
      <c r="Y247" s="1051"/>
      <c r="Z247" s="1051"/>
      <c r="AA247" s="1051"/>
      <c r="AB247" s="1051"/>
      <c r="AC247" s="1051"/>
    </row>
    <row r="248" spans="2:29" ht="18" thickBot="1">
      <c r="B248" s="470"/>
      <c r="C248" s="470"/>
      <c r="D248" s="470"/>
      <c r="E248" s="470"/>
      <c r="F248" s="470"/>
      <c r="G248" s="470"/>
      <c r="H248" s="470"/>
      <c r="I248" s="470"/>
      <c r="J248" s="470"/>
      <c r="K248" s="470"/>
      <c r="L248" s="470"/>
      <c r="M248" s="470"/>
      <c r="N248" s="470"/>
      <c r="O248" s="470"/>
      <c r="P248" s="470"/>
      <c r="Q248" s="470"/>
      <c r="R248" s="470"/>
      <c r="S248" s="470"/>
      <c r="T248" s="470"/>
      <c r="U248" s="470"/>
      <c r="V248" s="470"/>
      <c r="W248" s="470"/>
      <c r="X248" s="470"/>
      <c r="Y248" s="470"/>
      <c r="Z248" s="470"/>
      <c r="AA248" s="470"/>
      <c r="AB248" s="470"/>
      <c r="AC248" s="470"/>
    </row>
    <row r="249" spans="2:29" ht="14.25" thickTop="1">
      <c r="B249" s="16"/>
      <c r="C249" s="15"/>
      <c r="D249" s="15"/>
      <c r="E249" s="15"/>
      <c r="F249" s="15"/>
      <c r="G249" s="15"/>
      <c r="H249" s="15"/>
      <c r="I249" s="15"/>
      <c r="J249" s="15"/>
      <c r="K249" s="15"/>
      <c r="L249" s="15"/>
      <c r="M249" s="15"/>
      <c r="N249" s="15"/>
      <c r="O249" s="15"/>
      <c r="P249" s="15"/>
      <c r="Q249" s="15"/>
      <c r="R249" s="14"/>
      <c r="S249" s="8"/>
      <c r="T249" s="598" t="s">
        <v>9</v>
      </c>
      <c r="U249" s="599"/>
      <c r="V249" s="599"/>
      <c r="W249" s="599"/>
      <c r="X249" s="599"/>
      <c r="Y249" s="599"/>
      <c r="Z249" s="599"/>
      <c r="AA249" s="599"/>
      <c r="AB249" s="599"/>
      <c r="AC249" s="600"/>
    </row>
    <row r="250" spans="2:29" ht="13.5">
      <c r="B250" s="13"/>
      <c r="C250" s="460"/>
      <c r="D250" s="460"/>
      <c r="E250" s="460"/>
      <c r="F250" s="460"/>
      <c r="G250" s="460"/>
      <c r="H250" s="460"/>
      <c r="I250" s="460"/>
      <c r="J250" s="460"/>
      <c r="K250" s="460"/>
      <c r="L250" s="460"/>
      <c r="M250" s="460"/>
      <c r="N250" s="460"/>
      <c r="O250" s="460"/>
      <c r="P250" s="460"/>
      <c r="Q250" s="460"/>
      <c r="R250" s="12"/>
      <c r="S250" s="8"/>
      <c r="T250" s="601"/>
      <c r="U250" s="602"/>
      <c r="V250" s="603"/>
      <c r="W250" s="603"/>
      <c r="X250" s="603"/>
      <c r="Y250" s="603"/>
      <c r="Z250" s="603"/>
      <c r="AA250" s="603"/>
      <c r="AB250" s="603"/>
      <c r="AC250" s="604"/>
    </row>
    <row r="251" spans="2:29" ht="13.5">
      <c r="B251" s="13"/>
      <c r="C251" s="460"/>
      <c r="D251" s="460"/>
      <c r="E251" s="460"/>
      <c r="F251" s="460"/>
      <c r="G251" s="460"/>
      <c r="H251" s="460"/>
      <c r="I251" s="460"/>
      <c r="J251" s="460"/>
      <c r="K251" s="460"/>
      <c r="L251" s="460"/>
      <c r="M251" s="460"/>
      <c r="N251" s="460"/>
      <c r="O251" s="460"/>
      <c r="P251" s="460"/>
      <c r="Q251" s="460"/>
      <c r="R251" s="12"/>
      <c r="S251" s="8"/>
      <c r="T251" s="601"/>
      <c r="U251" s="603"/>
      <c r="V251" s="603"/>
      <c r="W251" s="603"/>
      <c r="X251" s="603"/>
      <c r="Y251" s="603"/>
      <c r="Z251" s="603"/>
      <c r="AA251" s="603"/>
      <c r="AB251" s="603"/>
      <c r="AC251" s="604"/>
    </row>
    <row r="252" spans="2:29" ht="13.5">
      <c r="B252" s="13"/>
      <c r="C252" s="460"/>
      <c r="D252" s="460"/>
      <c r="E252" s="460"/>
      <c r="F252" s="460"/>
      <c r="G252" s="460"/>
      <c r="H252" s="460"/>
      <c r="I252" s="460"/>
      <c r="J252" s="460"/>
      <c r="K252" s="460"/>
      <c r="L252" s="460"/>
      <c r="M252" s="460"/>
      <c r="N252" s="460"/>
      <c r="O252" s="460"/>
      <c r="P252" s="460"/>
      <c r="Q252" s="460"/>
      <c r="R252" s="12"/>
      <c r="S252" s="8"/>
      <c r="T252" s="601"/>
      <c r="U252" s="603"/>
      <c r="V252" s="603"/>
      <c r="W252" s="603"/>
      <c r="X252" s="603"/>
      <c r="Y252" s="603"/>
      <c r="Z252" s="603"/>
      <c r="AA252" s="603"/>
      <c r="AB252" s="603"/>
      <c r="AC252" s="604"/>
    </row>
    <row r="253" spans="2:29" ht="13.5">
      <c r="B253" s="13"/>
      <c r="C253" s="460"/>
      <c r="D253" s="460"/>
      <c r="E253" s="460"/>
      <c r="F253" s="460"/>
      <c r="G253" s="460"/>
      <c r="H253" s="460"/>
      <c r="I253" s="460"/>
      <c r="J253" s="460"/>
      <c r="K253" s="460"/>
      <c r="L253" s="460"/>
      <c r="M253" s="460"/>
      <c r="N253" s="460"/>
      <c r="O253" s="460"/>
      <c r="P253" s="460"/>
      <c r="Q253" s="460"/>
      <c r="R253" s="12"/>
      <c r="S253" s="8"/>
      <c r="T253" s="601"/>
      <c r="U253" s="603"/>
      <c r="V253" s="603"/>
      <c r="W253" s="603"/>
      <c r="X253" s="603"/>
      <c r="Y253" s="603"/>
      <c r="Z253" s="603"/>
      <c r="AA253" s="603"/>
      <c r="AB253" s="603"/>
      <c r="AC253" s="604"/>
    </row>
    <row r="254" spans="2:29" ht="13.5">
      <c r="B254" s="13"/>
      <c r="C254" s="460"/>
      <c r="D254" s="460"/>
      <c r="E254" s="460"/>
      <c r="F254" s="460"/>
      <c r="G254" s="460"/>
      <c r="H254" s="460"/>
      <c r="I254" s="460"/>
      <c r="J254" s="460"/>
      <c r="K254" s="460"/>
      <c r="L254" s="460"/>
      <c r="M254" s="460"/>
      <c r="N254" s="460"/>
      <c r="O254" s="460"/>
      <c r="P254" s="460"/>
      <c r="Q254" s="460"/>
      <c r="R254" s="12"/>
      <c r="S254" s="8"/>
      <c r="T254" s="601"/>
      <c r="U254" s="603"/>
      <c r="V254" s="603"/>
      <c r="W254" s="603"/>
      <c r="X254" s="603"/>
      <c r="Y254" s="603"/>
      <c r="Z254" s="603"/>
      <c r="AA254" s="603"/>
      <c r="AB254" s="603"/>
      <c r="AC254" s="604"/>
    </row>
    <row r="255" spans="2:29" ht="13.5">
      <c r="B255" s="13"/>
      <c r="C255" s="460"/>
      <c r="D255" s="460"/>
      <c r="E255" s="460"/>
      <c r="F255" s="460"/>
      <c r="G255" s="460"/>
      <c r="H255" s="460"/>
      <c r="I255" s="460"/>
      <c r="J255" s="460"/>
      <c r="K255" s="460"/>
      <c r="L255" s="460"/>
      <c r="M255" s="460"/>
      <c r="N255" s="460"/>
      <c r="O255" s="460"/>
      <c r="P255" s="460"/>
      <c r="Q255" s="460"/>
      <c r="R255" s="12"/>
      <c r="S255" s="8"/>
      <c r="T255" s="601" t="s">
        <v>8</v>
      </c>
      <c r="U255" s="603"/>
      <c r="V255" s="603"/>
      <c r="W255" s="603"/>
      <c r="X255" s="603"/>
      <c r="Y255" s="603"/>
      <c r="Z255" s="603"/>
      <c r="AA255" s="603"/>
      <c r="AB255" s="603"/>
      <c r="AC255" s="604"/>
    </row>
    <row r="256" spans="2:29" ht="13.5">
      <c r="B256" s="13"/>
      <c r="C256" s="460"/>
      <c r="D256" s="460"/>
      <c r="E256" s="460"/>
      <c r="F256" s="460"/>
      <c r="G256" s="460"/>
      <c r="H256" s="460"/>
      <c r="I256" s="460"/>
      <c r="J256" s="460"/>
      <c r="K256" s="460"/>
      <c r="L256" s="460"/>
      <c r="M256" s="460"/>
      <c r="N256" s="460"/>
      <c r="O256" s="460"/>
      <c r="P256" s="460"/>
      <c r="Q256" s="460"/>
      <c r="R256" s="12"/>
      <c r="S256" s="8"/>
      <c r="T256" s="601"/>
      <c r="U256" s="602"/>
      <c r="V256" s="603"/>
      <c r="W256" s="603"/>
      <c r="X256" s="603"/>
      <c r="Y256" s="603"/>
      <c r="Z256" s="603"/>
      <c r="AA256" s="603"/>
      <c r="AB256" s="603"/>
      <c r="AC256" s="604"/>
    </row>
    <row r="257" spans="2:29" ht="13.5">
      <c r="B257" s="13"/>
      <c r="C257" s="460"/>
      <c r="D257" s="460"/>
      <c r="E257" s="460"/>
      <c r="F257" s="460"/>
      <c r="G257" s="460"/>
      <c r="H257" s="460"/>
      <c r="I257" s="460"/>
      <c r="J257" s="460"/>
      <c r="K257" s="460"/>
      <c r="L257" s="460"/>
      <c r="M257" s="460"/>
      <c r="N257" s="460"/>
      <c r="O257" s="460"/>
      <c r="P257" s="460"/>
      <c r="Q257" s="460"/>
      <c r="R257" s="12"/>
      <c r="S257" s="8"/>
      <c r="T257" s="601"/>
      <c r="U257" s="602"/>
      <c r="V257" s="603"/>
      <c r="W257" s="603"/>
      <c r="X257" s="603"/>
      <c r="Y257" s="603"/>
      <c r="Z257" s="603"/>
      <c r="AA257" s="603"/>
      <c r="AB257" s="603"/>
      <c r="AC257" s="604"/>
    </row>
    <row r="258" spans="2:29" ht="13.5">
      <c r="B258" s="13"/>
      <c r="C258" s="460"/>
      <c r="D258" s="460"/>
      <c r="E258" s="460"/>
      <c r="F258" s="460"/>
      <c r="G258" s="460"/>
      <c r="H258" s="460"/>
      <c r="I258" s="460"/>
      <c r="J258" s="460"/>
      <c r="K258" s="460"/>
      <c r="L258" s="460"/>
      <c r="M258" s="460"/>
      <c r="N258" s="460"/>
      <c r="O258" s="460"/>
      <c r="P258" s="460"/>
      <c r="Q258" s="460"/>
      <c r="R258" s="12"/>
      <c r="S258" s="8"/>
      <c r="T258" s="601"/>
      <c r="U258" s="602"/>
      <c r="V258" s="603"/>
      <c r="W258" s="603"/>
      <c r="X258" s="603"/>
      <c r="Y258" s="603"/>
      <c r="Z258" s="603"/>
      <c r="AA258" s="603"/>
      <c r="AB258" s="603"/>
      <c r="AC258" s="604"/>
    </row>
    <row r="259" spans="2:29" ht="13.5">
      <c r="B259" s="13"/>
      <c r="C259" s="460"/>
      <c r="D259" s="460"/>
      <c r="E259" s="460"/>
      <c r="F259" s="460"/>
      <c r="G259" s="460"/>
      <c r="H259" s="460"/>
      <c r="I259" s="460"/>
      <c r="J259" s="460"/>
      <c r="K259" s="460"/>
      <c r="L259" s="460"/>
      <c r="M259" s="460"/>
      <c r="N259" s="460"/>
      <c r="O259" s="460"/>
      <c r="P259" s="460"/>
      <c r="Q259" s="460"/>
      <c r="R259" s="12"/>
      <c r="S259" s="8"/>
      <c r="T259" s="601"/>
      <c r="U259" s="602"/>
      <c r="V259" s="603"/>
      <c r="W259" s="603"/>
      <c r="X259" s="603"/>
      <c r="Y259" s="603"/>
      <c r="Z259" s="603"/>
      <c r="AA259" s="603"/>
      <c r="AB259" s="603"/>
      <c r="AC259" s="604"/>
    </row>
    <row r="260" spans="2:29" ht="13.5">
      <c r="B260" s="13"/>
      <c r="C260" s="460"/>
      <c r="D260" s="460"/>
      <c r="E260" s="460"/>
      <c r="F260" s="460"/>
      <c r="G260" s="460"/>
      <c r="H260" s="460"/>
      <c r="I260" s="460"/>
      <c r="J260" s="460"/>
      <c r="K260" s="460"/>
      <c r="L260" s="460"/>
      <c r="M260" s="460"/>
      <c r="N260" s="460"/>
      <c r="O260" s="460"/>
      <c r="P260" s="460"/>
      <c r="Q260" s="460"/>
      <c r="R260" s="12"/>
      <c r="S260" s="8"/>
      <c r="T260" s="601"/>
      <c r="U260" s="602"/>
      <c r="V260" s="603"/>
      <c r="W260" s="603"/>
      <c r="X260" s="603"/>
      <c r="Y260" s="603"/>
      <c r="Z260" s="603"/>
      <c r="AA260" s="603"/>
      <c r="AB260" s="603"/>
      <c r="AC260" s="604"/>
    </row>
    <row r="261" spans="2:29" ht="13.5">
      <c r="B261" s="13"/>
      <c r="C261" s="460"/>
      <c r="D261" s="460"/>
      <c r="E261" s="460"/>
      <c r="F261" s="460"/>
      <c r="G261" s="460"/>
      <c r="H261" s="460"/>
      <c r="I261" s="460"/>
      <c r="J261" s="460"/>
      <c r="K261" s="460"/>
      <c r="L261" s="460"/>
      <c r="M261" s="460"/>
      <c r="N261" s="460"/>
      <c r="O261" s="460"/>
      <c r="P261" s="460"/>
      <c r="Q261" s="460"/>
      <c r="R261" s="12"/>
      <c r="S261" s="8"/>
      <c r="T261" s="601"/>
      <c r="U261" s="602"/>
      <c r="V261" s="603"/>
      <c r="W261" s="603"/>
      <c r="X261" s="603"/>
      <c r="Y261" s="603"/>
      <c r="Z261" s="603"/>
      <c r="AA261" s="603"/>
      <c r="AB261" s="603"/>
      <c r="AC261" s="604"/>
    </row>
    <row r="262" spans="2:29" ht="13.5">
      <c r="B262" s="13"/>
      <c r="C262" s="460"/>
      <c r="D262" s="460"/>
      <c r="E262" s="460"/>
      <c r="F262" s="460"/>
      <c r="G262" s="460"/>
      <c r="H262" s="460"/>
      <c r="I262" s="460"/>
      <c r="J262" s="460"/>
      <c r="K262" s="460"/>
      <c r="L262" s="460"/>
      <c r="M262" s="460"/>
      <c r="N262" s="460"/>
      <c r="O262" s="460"/>
      <c r="P262" s="460"/>
      <c r="Q262" s="460"/>
      <c r="R262" s="12"/>
      <c r="S262" s="8"/>
      <c r="T262" s="601"/>
      <c r="U262" s="603"/>
      <c r="V262" s="603"/>
      <c r="W262" s="603"/>
      <c r="X262" s="603"/>
      <c r="Y262" s="603"/>
      <c r="Z262" s="603"/>
      <c r="AA262" s="603"/>
      <c r="AB262" s="603"/>
      <c r="AC262" s="604"/>
    </row>
    <row r="263" spans="2:29" ht="13.5">
      <c r="B263" s="13"/>
      <c r="C263" s="460"/>
      <c r="D263" s="460"/>
      <c r="E263" s="460"/>
      <c r="F263" s="460"/>
      <c r="G263" s="460"/>
      <c r="H263" s="460"/>
      <c r="I263" s="460"/>
      <c r="J263" s="460"/>
      <c r="K263" s="460"/>
      <c r="L263" s="460"/>
      <c r="M263" s="460"/>
      <c r="N263" s="460"/>
      <c r="O263" s="460"/>
      <c r="P263" s="460"/>
      <c r="Q263" s="460"/>
      <c r="R263" s="12"/>
      <c r="S263" s="8"/>
      <c r="T263" s="601"/>
      <c r="U263" s="603"/>
      <c r="V263" s="603"/>
      <c r="W263" s="603"/>
      <c r="X263" s="603"/>
      <c r="Y263" s="603"/>
      <c r="Z263" s="603"/>
      <c r="AA263" s="603"/>
      <c r="AB263" s="603"/>
      <c r="AC263" s="604"/>
    </row>
    <row r="264" spans="2:29" ht="13.5">
      <c r="B264" s="13"/>
      <c r="C264" s="460"/>
      <c r="D264" s="460"/>
      <c r="E264" s="460"/>
      <c r="F264" s="460"/>
      <c r="G264" s="460"/>
      <c r="H264" s="460"/>
      <c r="I264" s="460"/>
      <c r="J264" s="460"/>
      <c r="K264" s="460"/>
      <c r="L264" s="460"/>
      <c r="M264" s="460"/>
      <c r="N264" s="460"/>
      <c r="O264" s="460"/>
      <c r="P264" s="460"/>
      <c r="Q264" s="460"/>
      <c r="R264" s="12"/>
      <c r="S264" s="8"/>
      <c r="T264" s="601"/>
      <c r="U264" s="603"/>
      <c r="V264" s="603"/>
      <c r="W264" s="603"/>
      <c r="X264" s="603"/>
      <c r="Y264" s="603"/>
      <c r="Z264" s="603"/>
      <c r="AA264" s="603"/>
      <c r="AB264" s="603"/>
      <c r="AC264" s="604"/>
    </row>
    <row r="265" spans="2:29" ht="13.5">
      <c r="B265" s="18"/>
      <c r="C265" s="460"/>
      <c r="D265" s="460"/>
      <c r="E265" s="460"/>
      <c r="F265" s="460"/>
      <c r="G265" s="460"/>
      <c r="H265" s="460"/>
      <c r="I265" s="460"/>
      <c r="J265" s="460"/>
      <c r="K265" s="460"/>
      <c r="L265" s="460"/>
      <c r="M265" s="460"/>
      <c r="N265" s="460"/>
      <c r="O265" s="460"/>
      <c r="P265" s="460"/>
      <c r="Q265" s="460"/>
      <c r="R265" s="12"/>
      <c r="S265" s="8"/>
      <c r="T265" s="601"/>
      <c r="U265" s="603"/>
      <c r="V265" s="603"/>
      <c r="W265" s="603"/>
      <c r="X265" s="603"/>
      <c r="Y265" s="603"/>
      <c r="Z265" s="603"/>
      <c r="AA265" s="603"/>
      <c r="AB265" s="603"/>
      <c r="AC265" s="604"/>
    </row>
    <row r="266" spans="2:29" ht="14.25" thickBot="1">
      <c r="B266" s="17"/>
      <c r="C266" s="10"/>
      <c r="D266" s="10"/>
      <c r="E266" s="10"/>
      <c r="F266" s="10"/>
      <c r="G266" s="10"/>
      <c r="H266" s="10"/>
      <c r="I266" s="10"/>
      <c r="J266" s="10"/>
      <c r="K266" s="10"/>
      <c r="L266" s="10"/>
      <c r="M266" s="10"/>
      <c r="N266" s="10"/>
      <c r="O266" s="10"/>
      <c r="P266" s="10"/>
      <c r="Q266" s="10"/>
      <c r="R266" s="9"/>
      <c r="S266" s="8"/>
      <c r="T266" s="605"/>
      <c r="U266" s="606"/>
      <c r="V266" s="606"/>
      <c r="W266" s="606"/>
      <c r="X266" s="606"/>
      <c r="Y266" s="606"/>
      <c r="Z266" s="606"/>
      <c r="AA266" s="606"/>
      <c r="AB266" s="606"/>
      <c r="AC266" s="607"/>
    </row>
    <row r="267" spans="2:29" ht="15" thickBot="1" thickTop="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2:29" ht="14.25" thickTop="1">
      <c r="B268" s="16"/>
      <c r="C268" s="15"/>
      <c r="D268" s="15"/>
      <c r="E268" s="15"/>
      <c r="F268" s="15"/>
      <c r="G268" s="15"/>
      <c r="H268" s="15"/>
      <c r="I268" s="15"/>
      <c r="J268" s="15"/>
      <c r="K268" s="15"/>
      <c r="L268" s="15"/>
      <c r="M268" s="15"/>
      <c r="N268" s="15"/>
      <c r="O268" s="15"/>
      <c r="P268" s="15"/>
      <c r="Q268" s="15"/>
      <c r="R268" s="14"/>
      <c r="S268" s="8"/>
      <c r="T268" s="588" t="s">
        <v>9</v>
      </c>
      <c r="U268" s="589"/>
      <c r="V268" s="589"/>
      <c r="W268" s="589"/>
      <c r="X268" s="589"/>
      <c r="Y268" s="589"/>
      <c r="Z268" s="589"/>
      <c r="AA268" s="589"/>
      <c r="AB268" s="589"/>
      <c r="AC268" s="590"/>
    </row>
    <row r="269" spans="2:29" ht="13.5">
      <c r="B269" s="13"/>
      <c r="C269" s="460"/>
      <c r="D269" s="460"/>
      <c r="E269" s="460"/>
      <c r="F269" s="460"/>
      <c r="G269" s="460"/>
      <c r="H269" s="460"/>
      <c r="I269" s="460"/>
      <c r="J269" s="460"/>
      <c r="K269" s="460"/>
      <c r="L269" s="460"/>
      <c r="M269" s="460"/>
      <c r="N269" s="460"/>
      <c r="O269" s="460"/>
      <c r="P269" s="460"/>
      <c r="Q269" s="460"/>
      <c r="R269" s="12"/>
      <c r="S269" s="8"/>
      <c r="T269" s="591"/>
      <c r="U269" s="592"/>
      <c r="V269" s="593"/>
      <c r="W269" s="593"/>
      <c r="X269" s="593"/>
      <c r="Y269" s="593"/>
      <c r="Z269" s="593"/>
      <c r="AA269" s="593"/>
      <c r="AB269" s="593"/>
      <c r="AC269" s="594"/>
    </row>
    <row r="270" spans="2:29" ht="13.5">
      <c r="B270" s="13"/>
      <c r="C270" s="460"/>
      <c r="D270" s="460"/>
      <c r="E270" s="460"/>
      <c r="F270" s="460"/>
      <c r="G270" s="460"/>
      <c r="H270" s="460"/>
      <c r="I270" s="460"/>
      <c r="J270" s="460"/>
      <c r="K270" s="460"/>
      <c r="L270" s="460"/>
      <c r="M270" s="460"/>
      <c r="N270" s="460"/>
      <c r="O270" s="460"/>
      <c r="P270" s="460"/>
      <c r="Q270" s="460"/>
      <c r="R270" s="12"/>
      <c r="S270" s="8"/>
      <c r="T270" s="591"/>
      <c r="U270" s="593"/>
      <c r="V270" s="593"/>
      <c r="W270" s="593"/>
      <c r="X270" s="593"/>
      <c r="Y270" s="593"/>
      <c r="Z270" s="593"/>
      <c r="AA270" s="593"/>
      <c r="AB270" s="593"/>
      <c r="AC270" s="594"/>
    </row>
    <row r="271" spans="2:29" ht="13.5">
      <c r="B271" s="13"/>
      <c r="C271" s="460"/>
      <c r="D271" s="460"/>
      <c r="E271" s="460"/>
      <c r="F271" s="460"/>
      <c r="G271" s="460"/>
      <c r="H271" s="460"/>
      <c r="I271" s="460"/>
      <c r="J271" s="460"/>
      <c r="K271" s="460"/>
      <c r="L271" s="460"/>
      <c r="M271" s="460"/>
      <c r="N271" s="460"/>
      <c r="O271" s="460"/>
      <c r="P271" s="460"/>
      <c r="Q271" s="460"/>
      <c r="R271" s="12"/>
      <c r="S271" s="8"/>
      <c r="T271" s="591"/>
      <c r="U271" s="593"/>
      <c r="V271" s="593"/>
      <c r="W271" s="593"/>
      <c r="X271" s="593"/>
      <c r="Y271" s="593"/>
      <c r="Z271" s="593"/>
      <c r="AA271" s="593"/>
      <c r="AB271" s="593"/>
      <c r="AC271" s="594"/>
    </row>
    <row r="272" spans="2:29" ht="13.5">
      <c r="B272" s="13"/>
      <c r="C272" s="460"/>
      <c r="D272" s="460"/>
      <c r="E272" s="460"/>
      <c r="F272" s="460"/>
      <c r="G272" s="460"/>
      <c r="H272" s="460"/>
      <c r="I272" s="460"/>
      <c r="J272" s="460"/>
      <c r="K272" s="460"/>
      <c r="L272" s="460"/>
      <c r="M272" s="460"/>
      <c r="N272" s="460"/>
      <c r="O272" s="460"/>
      <c r="P272" s="460"/>
      <c r="Q272" s="460"/>
      <c r="R272" s="12"/>
      <c r="S272" s="8"/>
      <c r="T272" s="591"/>
      <c r="U272" s="593"/>
      <c r="V272" s="593"/>
      <c r="W272" s="593"/>
      <c r="X272" s="593"/>
      <c r="Y272" s="593"/>
      <c r="Z272" s="593"/>
      <c r="AA272" s="593"/>
      <c r="AB272" s="593"/>
      <c r="AC272" s="594"/>
    </row>
    <row r="273" spans="2:29" ht="13.5">
      <c r="B273" s="13"/>
      <c r="C273" s="460"/>
      <c r="D273" s="460"/>
      <c r="E273" s="460"/>
      <c r="F273" s="460"/>
      <c r="G273" s="460"/>
      <c r="H273" s="460"/>
      <c r="I273" s="460"/>
      <c r="J273" s="460"/>
      <c r="K273" s="460"/>
      <c r="L273" s="460"/>
      <c r="M273" s="460"/>
      <c r="N273" s="460"/>
      <c r="O273" s="460"/>
      <c r="P273" s="460"/>
      <c r="Q273" s="460"/>
      <c r="R273" s="12"/>
      <c r="S273" s="8"/>
      <c r="T273" s="591"/>
      <c r="U273" s="593"/>
      <c r="V273" s="593"/>
      <c r="W273" s="593"/>
      <c r="X273" s="593"/>
      <c r="Y273" s="593"/>
      <c r="Z273" s="593"/>
      <c r="AA273" s="593"/>
      <c r="AB273" s="593"/>
      <c r="AC273" s="594"/>
    </row>
    <row r="274" spans="2:29" ht="13.5">
      <c r="B274" s="13"/>
      <c r="C274" s="460"/>
      <c r="D274" s="460"/>
      <c r="E274" s="460"/>
      <c r="F274" s="460"/>
      <c r="G274" s="460"/>
      <c r="H274" s="460"/>
      <c r="I274" s="460"/>
      <c r="J274" s="460"/>
      <c r="K274" s="460"/>
      <c r="L274" s="460"/>
      <c r="M274" s="460"/>
      <c r="N274" s="460"/>
      <c r="O274" s="460"/>
      <c r="P274" s="460"/>
      <c r="Q274" s="460"/>
      <c r="R274" s="12"/>
      <c r="S274" s="8"/>
      <c r="T274" s="591" t="s">
        <v>8</v>
      </c>
      <c r="U274" s="593"/>
      <c r="V274" s="593"/>
      <c r="W274" s="593"/>
      <c r="X274" s="593"/>
      <c r="Y274" s="593"/>
      <c r="Z274" s="593"/>
      <c r="AA274" s="593"/>
      <c r="AB274" s="593"/>
      <c r="AC274" s="594"/>
    </row>
    <row r="275" spans="2:29" ht="13.5">
      <c r="B275" s="13"/>
      <c r="C275" s="460"/>
      <c r="D275" s="460"/>
      <c r="E275" s="460"/>
      <c r="F275" s="460"/>
      <c r="G275" s="460"/>
      <c r="H275" s="460"/>
      <c r="I275" s="460"/>
      <c r="J275" s="460"/>
      <c r="K275" s="460"/>
      <c r="L275" s="460"/>
      <c r="M275" s="460"/>
      <c r="N275" s="460"/>
      <c r="O275" s="460"/>
      <c r="P275" s="460"/>
      <c r="Q275" s="460"/>
      <c r="R275" s="12"/>
      <c r="S275" s="8"/>
      <c r="T275" s="591"/>
      <c r="U275" s="593"/>
      <c r="V275" s="593"/>
      <c r="W275" s="593"/>
      <c r="X275" s="593"/>
      <c r="Y275" s="593"/>
      <c r="Z275" s="593"/>
      <c r="AA275" s="593"/>
      <c r="AB275" s="593"/>
      <c r="AC275" s="594"/>
    </row>
    <row r="276" spans="2:29" ht="13.5">
      <c r="B276" s="13"/>
      <c r="C276" s="460"/>
      <c r="D276" s="460"/>
      <c r="E276" s="460"/>
      <c r="F276" s="460"/>
      <c r="G276" s="460"/>
      <c r="H276" s="460"/>
      <c r="I276" s="460"/>
      <c r="J276" s="460"/>
      <c r="K276" s="460"/>
      <c r="L276" s="460"/>
      <c r="M276" s="460"/>
      <c r="N276" s="460"/>
      <c r="O276" s="460"/>
      <c r="P276" s="460"/>
      <c r="Q276" s="460"/>
      <c r="R276" s="12"/>
      <c r="S276" s="8"/>
      <c r="T276" s="591"/>
      <c r="U276" s="593"/>
      <c r="V276" s="593"/>
      <c r="W276" s="593"/>
      <c r="X276" s="593"/>
      <c r="Y276" s="593"/>
      <c r="Z276" s="593"/>
      <c r="AA276" s="593"/>
      <c r="AB276" s="593"/>
      <c r="AC276" s="594"/>
    </row>
    <row r="277" spans="2:29" ht="13.5">
      <c r="B277" s="13"/>
      <c r="C277" s="460"/>
      <c r="D277" s="460"/>
      <c r="E277" s="460"/>
      <c r="F277" s="460"/>
      <c r="G277" s="460"/>
      <c r="H277" s="460"/>
      <c r="I277" s="460"/>
      <c r="J277" s="460"/>
      <c r="K277" s="460"/>
      <c r="L277" s="460"/>
      <c r="M277" s="460"/>
      <c r="N277" s="460"/>
      <c r="O277" s="460"/>
      <c r="P277" s="460"/>
      <c r="Q277" s="460"/>
      <c r="R277" s="12"/>
      <c r="S277" s="8"/>
      <c r="T277" s="591"/>
      <c r="U277" s="593"/>
      <c r="V277" s="593"/>
      <c r="W277" s="593"/>
      <c r="X277" s="593"/>
      <c r="Y277" s="593"/>
      <c r="Z277" s="593"/>
      <c r="AA277" s="593"/>
      <c r="AB277" s="593"/>
      <c r="AC277" s="594"/>
    </row>
    <row r="278" spans="2:29" ht="13.5">
      <c r="B278" s="13"/>
      <c r="C278" s="460"/>
      <c r="D278" s="460"/>
      <c r="E278" s="460"/>
      <c r="F278" s="460"/>
      <c r="G278" s="460"/>
      <c r="H278" s="460"/>
      <c r="I278" s="460"/>
      <c r="J278" s="460"/>
      <c r="K278" s="460"/>
      <c r="L278" s="460"/>
      <c r="M278" s="460"/>
      <c r="N278" s="460"/>
      <c r="O278" s="460"/>
      <c r="P278" s="460"/>
      <c r="Q278" s="460"/>
      <c r="R278" s="12"/>
      <c r="S278" s="8"/>
      <c r="T278" s="591"/>
      <c r="U278" s="593"/>
      <c r="V278" s="593"/>
      <c r="W278" s="593"/>
      <c r="X278" s="593"/>
      <c r="Y278" s="593"/>
      <c r="Z278" s="593"/>
      <c r="AA278" s="593"/>
      <c r="AB278" s="593"/>
      <c r="AC278" s="594"/>
    </row>
    <row r="279" spans="2:29" ht="13.5">
      <c r="B279" s="13"/>
      <c r="C279" s="460"/>
      <c r="D279" s="460"/>
      <c r="E279" s="460"/>
      <c r="F279" s="460"/>
      <c r="G279" s="460"/>
      <c r="H279" s="460"/>
      <c r="I279" s="460"/>
      <c r="J279" s="460"/>
      <c r="K279" s="460"/>
      <c r="L279" s="460"/>
      <c r="M279" s="460"/>
      <c r="N279" s="460"/>
      <c r="O279" s="460"/>
      <c r="P279" s="460"/>
      <c r="Q279" s="460"/>
      <c r="R279" s="12"/>
      <c r="S279" s="8"/>
      <c r="T279" s="591"/>
      <c r="U279" s="593"/>
      <c r="V279" s="593"/>
      <c r="W279" s="593"/>
      <c r="X279" s="593"/>
      <c r="Y279" s="593"/>
      <c r="Z279" s="593"/>
      <c r="AA279" s="593"/>
      <c r="AB279" s="593"/>
      <c r="AC279" s="594"/>
    </row>
    <row r="280" spans="2:29" ht="13.5">
      <c r="B280" s="13"/>
      <c r="C280" s="460"/>
      <c r="D280" s="460"/>
      <c r="E280" s="460"/>
      <c r="F280" s="460"/>
      <c r="G280" s="460"/>
      <c r="H280" s="460"/>
      <c r="I280" s="460"/>
      <c r="J280" s="460"/>
      <c r="K280" s="460"/>
      <c r="L280" s="460"/>
      <c r="M280" s="460"/>
      <c r="N280" s="460"/>
      <c r="O280" s="460"/>
      <c r="P280" s="460"/>
      <c r="Q280" s="460"/>
      <c r="R280" s="12"/>
      <c r="S280" s="8"/>
      <c r="T280" s="591"/>
      <c r="U280" s="593"/>
      <c r="V280" s="593"/>
      <c r="W280" s="593"/>
      <c r="X280" s="593"/>
      <c r="Y280" s="593"/>
      <c r="Z280" s="593"/>
      <c r="AA280" s="593"/>
      <c r="AB280" s="593"/>
      <c r="AC280" s="594"/>
    </row>
    <row r="281" spans="2:29" ht="13.5">
      <c r="B281" s="13"/>
      <c r="C281" s="460"/>
      <c r="D281" s="460"/>
      <c r="E281" s="460"/>
      <c r="F281" s="460"/>
      <c r="G281" s="460"/>
      <c r="H281" s="460"/>
      <c r="I281" s="460"/>
      <c r="J281" s="460"/>
      <c r="K281" s="460"/>
      <c r="L281" s="460"/>
      <c r="M281" s="460"/>
      <c r="N281" s="460"/>
      <c r="O281" s="460"/>
      <c r="P281" s="460"/>
      <c r="Q281" s="460"/>
      <c r="R281" s="12"/>
      <c r="S281" s="8"/>
      <c r="T281" s="591"/>
      <c r="U281" s="593"/>
      <c r="V281" s="593"/>
      <c r="W281" s="593"/>
      <c r="X281" s="593"/>
      <c r="Y281" s="593"/>
      <c r="Z281" s="593"/>
      <c r="AA281" s="593"/>
      <c r="AB281" s="593"/>
      <c r="AC281" s="594"/>
    </row>
    <row r="282" spans="2:29" ht="13.5">
      <c r="B282" s="13"/>
      <c r="C282" s="460"/>
      <c r="D282" s="460"/>
      <c r="E282" s="460"/>
      <c r="F282" s="460"/>
      <c r="G282" s="460"/>
      <c r="H282" s="460"/>
      <c r="I282" s="460"/>
      <c r="J282" s="460"/>
      <c r="K282" s="460"/>
      <c r="L282" s="460"/>
      <c r="M282" s="460"/>
      <c r="N282" s="460"/>
      <c r="O282" s="460"/>
      <c r="P282" s="460"/>
      <c r="Q282" s="460"/>
      <c r="R282" s="12"/>
      <c r="S282" s="8"/>
      <c r="T282" s="591"/>
      <c r="U282" s="593"/>
      <c r="V282" s="593"/>
      <c r="W282" s="593"/>
      <c r="X282" s="593"/>
      <c r="Y282" s="593"/>
      <c r="Z282" s="593"/>
      <c r="AA282" s="593"/>
      <c r="AB282" s="593"/>
      <c r="AC282" s="594"/>
    </row>
    <row r="283" spans="2:29" ht="13.5">
      <c r="B283" s="13"/>
      <c r="C283" s="460"/>
      <c r="D283" s="460"/>
      <c r="E283" s="460"/>
      <c r="F283" s="460"/>
      <c r="G283" s="460"/>
      <c r="H283" s="460"/>
      <c r="I283" s="460"/>
      <c r="J283" s="460"/>
      <c r="K283" s="460"/>
      <c r="L283" s="460"/>
      <c r="M283" s="460"/>
      <c r="N283" s="460"/>
      <c r="O283" s="460"/>
      <c r="P283" s="460"/>
      <c r="Q283" s="460"/>
      <c r="R283" s="12"/>
      <c r="S283" s="8"/>
      <c r="T283" s="591"/>
      <c r="U283" s="593"/>
      <c r="V283" s="593"/>
      <c r="W283" s="593"/>
      <c r="X283" s="593"/>
      <c r="Y283" s="593"/>
      <c r="Z283" s="593"/>
      <c r="AA283" s="593"/>
      <c r="AB283" s="593"/>
      <c r="AC283" s="594"/>
    </row>
    <row r="284" spans="2:29" ht="13.5">
      <c r="B284" s="13"/>
      <c r="C284" s="460"/>
      <c r="D284" s="460"/>
      <c r="E284" s="460"/>
      <c r="F284" s="460"/>
      <c r="G284" s="460"/>
      <c r="H284" s="460"/>
      <c r="I284" s="460"/>
      <c r="J284" s="460"/>
      <c r="K284" s="460"/>
      <c r="L284" s="460"/>
      <c r="M284" s="460"/>
      <c r="N284" s="460"/>
      <c r="O284" s="460"/>
      <c r="P284" s="460"/>
      <c r="Q284" s="460"/>
      <c r="R284" s="12"/>
      <c r="S284" s="8"/>
      <c r="T284" s="591"/>
      <c r="U284" s="593"/>
      <c r="V284" s="593"/>
      <c r="W284" s="593"/>
      <c r="X284" s="593"/>
      <c r="Y284" s="593"/>
      <c r="Z284" s="593"/>
      <c r="AA284" s="593"/>
      <c r="AB284" s="593"/>
      <c r="AC284" s="594"/>
    </row>
    <row r="285" spans="2:29" ht="14.25" thickBot="1">
      <c r="B285" s="11"/>
      <c r="C285" s="10"/>
      <c r="D285" s="10"/>
      <c r="E285" s="10"/>
      <c r="F285" s="10"/>
      <c r="G285" s="10"/>
      <c r="H285" s="10"/>
      <c r="I285" s="10"/>
      <c r="J285" s="10"/>
      <c r="K285" s="10"/>
      <c r="L285" s="10"/>
      <c r="M285" s="10"/>
      <c r="N285" s="10"/>
      <c r="O285" s="10"/>
      <c r="P285" s="10"/>
      <c r="Q285" s="10"/>
      <c r="R285" s="9"/>
      <c r="S285" s="8"/>
      <c r="T285" s="595"/>
      <c r="U285" s="596"/>
      <c r="V285" s="596"/>
      <c r="W285" s="596"/>
      <c r="X285" s="596"/>
      <c r="Y285" s="596"/>
      <c r="Z285" s="596"/>
      <c r="AA285" s="596"/>
      <c r="AB285" s="596"/>
      <c r="AC285" s="597"/>
    </row>
    <row r="286" spans="2:29" ht="15" thickBot="1" thickTop="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2:29" ht="14.25" thickTop="1">
      <c r="B287" s="16"/>
      <c r="C287" s="15"/>
      <c r="D287" s="15"/>
      <c r="E287" s="15"/>
      <c r="F287" s="15"/>
      <c r="G287" s="15"/>
      <c r="H287" s="15"/>
      <c r="I287" s="15"/>
      <c r="J287" s="15"/>
      <c r="K287" s="15"/>
      <c r="L287" s="15"/>
      <c r="M287" s="15"/>
      <c r="N287" s="15"/>
      <c r="O287" s="15"/>
      <c r="P287" s="15"/>
      <c r="Q287" s="15"/>
      <c r="R287" s="14"/>
      <c r="S287" s="8"/>
      <c r="T287" s="598" t="s">
        <v>9</v>
      </c>
      <c r="U287" s="599"/>
      <c r="V287" s="599"/>
      <c r="W287" s="599"/>
      <c r="X287" s="599"/>
      <c r="Y287" s="599"/>
      <c r="Z287" s="599"/>
      <c r="AA287" s="599"/>
      <c r="AB287" s="599"/>
      <c r="AC287" s="600"/>
    </row>
    <row r="288" spans="2:29" ht="13.5">
      <c r="B288" s="13"/>
      <c r="C288" s="460"/>
      <c r="D288" s="460"/>
      <c r="E288" s="460"/>
      <c r="F288" s="460"/>
      <c r="G288" s="460"/>
      <c r="H288" s="460"/>
      <c r="I288" s="460"/>
      <c r="J288" s="460"/>
      <c r="K288" s="460"/>
      <c r="L288" s="460"/>
      <c r="M288" s="460"/>
      <c r="N288" s="460"/>
      <c r="O288" s="460"/>
      <c r="P288" s="460"/>
      <c r="Q288" s="460"/>
      <c r="R288" s="12"/>
      <c r="S288" s="8"/>
      <c r="T288" s="601"/>
      <c r="U288" s="602"/>
      <c r="V288" s="603"/>
      <c r="W288" s="603"/>
      <c r="X288" s="603"/>
      <c r="Y288" s="603"/>
      <c r="Z288" s="603"/>
      <c r="AA288" s="603"/>
      <c r="AB288" s="603"/>
      <c r="AC288" s="604"/>
    </row>
    <row r="289" spans="2:29" ht="13.5">
      <c r="B289" s="13"/>
      <c r="C289" s="460"/>
      <c r="D289" s="460"/>
      <c r="E289" s="460"/>
      <c r="F289" s="460"/>
      <c r="G289" s="460"/>
      <c r="H289" s="460"/>
      <c r="I289" s="460"/>
      <c r="J289" s="460"/>
      <c r="K289" s="460"/>
      <c r="L289" s="460"/>
      <c r="M289" s="460"/>
      <c r="N289" s="460"/>
      <c r="O289" s="460"/>
      <c r="P289" s="460"/>
      <c r="Q289" s="460"/>
      <c r="R289" s="12"/>
      <c r="S289" s="8"/>
      <c r="T289" s="601"/>
      <c r="U289" s="603"/>
      <c r="V289" s="603"/>
      <c r="W289" s="603"/>
      <c r="X289" s="603"/>
      <c r="Y289" s="603"/>
      <c r="Z289" s="603"/>
      <c r="AA289" s="603"/>
      <c r="AB289" s="603"/>
      <c r="AC289" s="604"/>
    </row>
    <row r="290" spans="2:29" ht="13.5">
      <c r="B290" s="13"/>
      <c r="C290" s="460"/>
      <c r="D290" s="460"/>
      <c r="E290" s="460"/>
      <c r="F290" s="460"/>
      <c r="G290" s="460"/>
      <c r="H290" s="460"/>
      <c r="I290" s="460"/>
      <c r="J290" s="460"/>
      <c r="K290" s="460"/>
      <c r="L290" s="460"/>
      <c r="M290" s="460"/>
      <c r="N290" s="460"/>
      <c r="O290" s="460"/>
      <c r="P290" s="460"/>
      <c r="Q290" s="460"/>
      <c r="R290" s="12"/>
      <c r="S290" s="8"/>
      <c r="T290" s="601"/>
      <c r="U290" s="603"/>
      <c r="V290" s="603"/>
      <c r="W290" s="603"/>
      <c r="X290" s="603"/>
      <c r="Y290" s="603"/>
      <c r="Z290" s="603"/>
      <c r="AA290" s="603"/>
      <c r="AB290" s="603"/>
      <c r="AC290" s="604"/>
    </row>
    <row r="291" spans="2:29" ht="13.5">
      <c r="B291" s="13"/>
      <c r="C291" s="460"/>
      <c r="D291" s="460"/>
      <c r="E291" s="460"/>
      <c r="F291" s="460"/>
      <c r="G291" s="460"/>
      <c r="H291" s="460"/>
      <c r="I291" s="460"/>
      <c r="J291" s="460"/>
      <c r="K291" s="460"/>
      <c r="L291" s="460"/>
      <c r="M291" s="460"/>
      <c r="N291" s="460"/>
      <c r="O291" s="460"/>
      <c r="P291" s="460"/>
      <c r="Q291" s="460"/>
      <c r="R291" s="12"/>
      <c r="S291" s="8"/>
      <c r="T291" s="601"/>
      <c r="U291" s="603"/>
      <c r="V291" s="603"/>
      <c r="W291" s="603"/>
      <c r="X291" s="603"/>
      <c r="Y291" s="603"/>
      <c r="Z291" s="603"/>
      <c r="AA291" s="603"/>
      <c r="AB291" s="603"/>
      <c r="AC291" s="604"/>
    </row>
    <row r="292" spans="2:29" ht="13.5">
      <c r="B292" s="13"/>
      <c r="C292" s="460"/>
      <c r="D292" s="460"/>
      <c r="E292" s="460"/>
      <c r="F292" s="460"/>
      <c r="G292" s="460"/>
      <c r="H292" s="460"/>
      <c r="I292" s="460"/>
      <c r="J292" s="460"/>
      <c r="K292" s="460"/>
      <c r="L292" s="460"/>
      <c r="M292" s="460"/>
      <c r="N292" s="460"/>
      <c r="O292" s="460"/>
      <c r="P292" s="460"/>
      <c r="Q292" s="460"/>
      <c r="R292" s="12"/>
      <c r="S292" s="8"/>
      <c r="T292" s="601"/>
      <c r="U292" s="603"/>
      <c r="V292" s="603"/>
      <c r="W292" s="603"/>
      <c r="X292" s="603"/>
      <c r="Y292" s="603"/>
      <c r="Z292" s="603"/>
      <c r="AA292" s="603"/>
      <c r="AB292" s="603"/>
      <c r="AC292" s="604"/>
    </row>
    <row r="293" spans="2:29" ht="13.5">
      <c r="B293" s="13"/>
      <c r="C293" s="460"/>
      <c r="D293" s="460"/>
      <c r="E293" s="460"/>
      <c r="F293" s="460"/>
      <c r="G293" s="460"/>
      <c r="H293" s="460"/>
      <c r="I293" s="460"/>
      <c r="J293" s="460"/>
      <c r="K293" s="460"/>
      <c r="L293" s="460"/>
      <c r="M293" s="460"/>
      <c r="N293" s="460"/>
      <c r="O293" s="460"/>
      <c r="P293" s="460"/>
      <c r="Q293" s="460"/>
      <c r="R293" s="12"/>
      <c r="S293" s="8"/>
      <c r="T293" s="601" t="s">
        <v>8</v>
      </c>
      <c r="U293" s="603"/>
      <c r="V293" s="603"/>
      <c r="W293" s="603"/>
      <c r="X293" s="603"/>
      <c r="Y293" s="603"/>
      <c r="Z293" s="603"/>
      <c r="AA293" s="603"/>
      <c r="AB293" s="603"/>
      <c r="AC293" s="604"/>
    </row>
    <row r="294" spans="2:29" ht="13.5">
      <c r="B294" s="13"/>
      <c r="C294" s="460"/>
      <c r="D294" s="460"/>
      <c r="E294" s="460"/>
      <c r="F294" s="460"/>
      <c r="G294" s="460"/>
      <c r="H294" s="460"/>
      <c r="I294" s="460"/>
      <c r="J294" s="460"/>
      <c r="K294" s="460"/>
      <c r="L294" s="460"/>
      <c r="M294" s="460"/>
      <c r="N294" s="460"/>
      <c r="O294" s="460"/>
      <c r="P294" s="460"/>
      <c r="Q294" s="460"/>
      <c r="R294" s="12"/>
      <c r="S294" s="8"/>
      <c r="T294" s="601"/>
      <c r="U294" s="603"/>
      <c r="V294" s="603"/>
      <c r="W294" s="603"/>
      <c r="X294" s="603"/>
      <c r="Y294" s="603"/>
      <c r="Z294" s="603"/>
      <c r="AA294" s="603"/>
      <c r="AB294" s="603"/>
      <c r="AC294" s="604"/>
    </row>
    <row r="295" spans="2:29" ht="13.5">
      <c r="B295" s="13"/>
      <c r="C295" s="460"/>
      <c r="D295" s="460"/>
      <c r="E295" s="460"/>
      <c r="F295" s="460"/>
      <c r="G295" s="460"/>
      <c r="H295" s="460"/>
      <c r="I295" s="460"/>
      <c r="J295" s="460"/>
      <c r="K295" s="460"/>
      <c r="L295" s="460"/>
      <c r="M295" s="460"/>
      <c r="N295" s="460"/>
      <c r="O295" s="460"/>
      <c r="P295" s="460"/>
      <c r="Q295" s="460"/>
      <c r="R295" s="12"/>
      <c r="S295" s="8"/>
      <c r="T295" s="601"/>
      <c r="U295" s="603"/>
      <c r="V295" s="603"/>
      <c r="W295" s="603"/>
      <c r="X295" s="603"/>
      <c r="Y295" s="603"/>
      <c r="Z295" s="603"/>
      <c r="AA295" s="603"/>
      <c r="AB295" s="603"/>
      <c r="AC295" s="604"/>
    </row>
    <row r="296" spans="2:29" ht="13.5">
      <c r="B296" s="13"/>
      <c r="C296" s="460"/>
      <c r="D296" s="460"/>
      <c r="E296" s="460"/>
      <c r="F296" s="460"/>
      <c r="G296" s="460"/>
      <c r="H296" s="460"/>
      <c r="I296" s="460"/>
      <c r="J296" s="460"/>
      <c r="K296" s="460"/>
      <c r="L296" s="460"/>
      <c r="M296" s="460"/>
      <c r="N296" s="460"/>
      <c r="O296" s="460"/>
      <c r="P296" s="460"/>
      <c r="Q296" s="460"/>
      <c r="R296" s="12"/>
      <c r="S296" s="8"/>
      <c r="T296" s="601"/>
      <c r="U296" s="603"/>
      <c r="V296" s="603"/>
      <c r="W296" s="603"/>
      <c r="X296" s="603"/>
      <c r="Y296" s="603"/>
      <c r="Z296" s="603"/>
      <c r="AA296" s="603"/>
      <c r="AB296" s="603"/>
      <c r="AC296" s="604"/>
    </row>
    <row r="297" spans="2:29" ht="13.5">
      <c r="B297" s="13"/>
      <c r="C297" s="460"/>
      <c r="D297" s="460"/>
      <c r="E297" s="460"/>
      <c r="F297" s="460"/>
      <c r="G297" s="460"/>
      <c r="H297" s="460"/>
      <c r="I297" s="460"/>
      <c r="J297" s="460"/>
      <c r="K297" s="460"/>
      <c r="L297" s="460"/>
      <c r="M297" s="460"/>
      <c r="N297" s="460"/>
      <c r="O297" s="460"/>
      <c r="P297" s="460"/>
      <c r="Q297" s="460"/>
      <c r="R297" s="12"/>
      <c r="S297" s="8"/>
      <c r="T297" s="601"/>
      <c r="U297" s="603"/>
      <c r="V297" s="603"/>
      <c r="W297" s="603"/>
      <c r="X297" s="603"/>
      <c r="Y297" s="603"/>
      <c r="Z297" s="603"/>
      <c r="AA297" s="603"/>
      <c r="AB297" s="603"/>
      <c r="AC297" s="604"/>
    </row>
    <row r="298" spans="2:29" ht="13.5">
      <c r="B298" s="13"/>
      <c r="C298" s="460"/>
      <c r="D298" s="460"/>
      <c r="E298" s="460"/>
      <c r="F298" s="460"/>
      <c r="G298" s="460"/>
      <c r="H298" s="460"/>
      <c r="I298" s="460"/>
      <c r="J298" s="460"/>
      <c r="K298" s="460"/>
      <c r="L298" s="460"/>
      <c r="M298" s="460"/>
      <c r="N298" s="460"/>
      <c r="O298" s="460"/>
      <c r="P298" s="460"/>
      <c r="Q298" s="460"/>
      <c r="R298" s="12"/>
      <c r="S298" s="8"/>
      <c r="T298" s="601"/>
      <c r="U298" s="603"/>
      <c r="V298" s="603"/>
      <c r="W298" s="603"/>
      <c r="X298" s="603"/>
      <c r="Y298" s="603"/>
      <c r="Z298" s="603"/>
      <c r="AA298" s="603"/>
      <c r="AB298" s="603"/>
      <c r="AC298" s="604"/>
    </row>
    <row r="299" spans="2:29" ht="13.5">
      <c r="B299" s="13"/>
      <c r="C299" s="460"/>
      <c r="D299" s="460"/>
      <c r="E299" s="460"/>
      <c r="F299" s="460"/>
      <c r="G299" s="460"/>
      <c r="H299" s="460"/>
      <c r="I299" s="460"/>
      <c r="J299" s="460"/>
      <c r="K299" s="460"/>
      <c r="L299" s="460"/>
      <c r="M299" s="460"/>
      <c r="N299" s="460"/>
      <c r="O299" s="460"/>
      <c r="P299" s="460"/>
      <c r="Q299" s="460"/>
      <c r="R299" s="12"/>
      <c r="S299" s="8"/>
      <c r="T299" s="601"/>
      <c r="U299" s="603"/>
      <c r="V299" s="603"/>
      <c r="W299" s="603"/>
      <c r="X299" s="603"/>
      <c r="Y299" s="603"/>
      <c r="Z299" s="603"/>
      <c r="AA299" s="603"/>
      <c r="AB299" s="603"/>
      <c r="AC299" s="604"/>
    </row>
    <row r="300" spans="2:29" ht="13.5">
      <c r="B300" s="13"/>
      <c r="C300" s="460"/>
      <c r="D300" s="460"/>
      <c r="E300" s="460"/>
      <c r="F300" s="460"/>
      <c r="G300" s="460"/>
      <c r="H300" s="460"/>
      <c r="I300" s="460"/>
      <c r="J300" s="460"/>
      <c r="K300" s="460"/>
      <c r="L300" s="460"/>
      <c r="M300" s="460"/>
      <c r="N300" s="460"/>
      <c r="O300" s="460"/>
      <c r="P300" s="460"/>
      <c r="Q300" s="460"/>
      <c r="R300" s="12"/>
      <c r="S300" s="8"/>
      <c r="T300" s="601"/>
      <c r="U300" s="603"/>
      <c r="V300" s="603"/>
      <c r="W300" s="603"/>
      <c r="X300" s="603"/>
      <c r="Y300" s="603"/>
      <c r="Z300" s="603"/>
      <c r="AA300" s="603"/>
      <c r="AB300" s="603"/>
      <c r="AC300" s="604"/>
    </row>
    <row r="301" spans="2:29" ht="13.5">
      <c r="B301" s="13"/>
      <c r="C301" s="460"/>
      <c r="D301" s="460"/>
      <c r="E301" s="460"/>
      <c r="F301" s="460"/>
      <c r="G301" s="460"/>
      <c r="H301" s="460"/>
      <c r="I301" s="460"/>
      <c r="J301" s="460"/>
      <c r="K301" s="460"/>
      <c r="L301" s="460"/>
      <c r="M301" s="460"/>
      <c r="N301" s="460"/>
      <c r="O301" s="460"/>
      <c r="P301" s="460"/>
      <c r="Q301" s="460"/>
      <c r="R301" s="12"/>
      <c r="S301" s="8"/>
      <c r="T301" s="601"/>
      <c r="U301" s="603"/>
      <c r="V301" s="603"/>
      <c r="W301" s="603"/>
      <c r="X301" s="603"/>
      <c r="Y301" s="603"/>
      <c r="Z301" s="603"/>
      <c r="AA301" s="603"/>
      <c r="AB301" s="603"/>
      <c r="AC301" s="604"/>
    </row>
    <row r="302" spans="2:29" ht="13.5">
      <c r="B302" s="13"/>
      <c r="C302" s="460"/>
      <c r="D302" s="460"/>
      <c r="E302" s="460"/>
      <c r="F302" s="460"/>
      <c r="G302" s="460"/>
      <c r="H302" s="460"/>
      <c r="I302" s="460"/>
      <c r="J302" s="460"/>
      <c r="K302" s="460"/>
      <c r="L302" s="460"/>
      <c r="M302" s="460"/>
      <c r="N302" s="460"/>
      <c r="O302" s="460"/>
      <c r="P302" s="460"/>
      <c r="Q302" s="460"/>
      <c r="R302" s="12"/>
      <c r="S302" s="8"/>
      <c r="T302" s="601"/>
      <c r="U302" s="603"/>
      <c r="V302" s="603"/>
      <c r="W302" s="603"/>
      <c r="X302" s="603"/>
      <c r="Y302" s="603"/>
      <c r="Z302" s="603"/>
      <c r="AA302" s="603"/>
      <c r="AB302" s="603"/>
      <c r="AC302" s="604"/>
    </row>
    <row r="303" spans="2:29" ht="13.5">
      <c r="B303" s="13"/>
      <c r="C303" s="460"/>
      <c r="D303" s="460"/>
      <c r="E303" s="460"/>
      <c r="F303" s="460"/>
      <c r="G303" s="460"/>
      <c r="H303" s="460"/>
      <c r="I303" s="460"/>
      <c r="J303" s="460"/>
      <c r="K303" s="460"/>
      <c r="L303" s="460"/>
      <c r="M303" s="460"/>
      <c r="N303" s="460"/>
      <c r="O303" s="460"/>
      <c r="P303" s="460"/>
      <c r="Q303" s="460"/>
      <c r="R303" s="12"/>
      <c r="S303" s="8"/>
      <c r="T303" s="601"/>
      <c r="U303" s="603"/>
      <c r="V303" s="603"/>
      <c r="W303" s="603"/>
      <c r="X303" s="603"/>
      <c r="Y303" s="603"/>
      <c r="Z303" s="603"/>
      <c r="AA303" s="603"/>
      <c r="AB303" s="603"/>
      <c r="AC303" s="604"/>
    </row>
    <row r="304" spans="2:29" ht="14.25" thickBot="1">
      <c r="B304" s="11"/>
      <c r="C304" s="10"/>
      <c r="D304" s="10"/>
      <c r="E304" s="10"/>
      <c r="F304" s="10"/>
      <c r="G304" s="10"/>
      <c r="H304" s="10"/>
      <c r="I304" s="10"/>
      <c r="J304" s="10"/>
      <c r="K304" s="10"/>
      <c r="L304" s="10"/>
      <c r="M304" s="10"/>
      <c r="N304" s="10"/>
      <c r="O304" s="10"/>
      <c r="P304" s="10"/>
      <c r="Q304" s="10"/>
      <c r="R304" s="9"/>
      <c r="S304" s="8"/>
      <c r="T304" s="605"/>
      <c r="U304" s="606"/>
      <c r="V304" s="606"/>
      <c r="W304" s="606"/>
      <c r="X304" s="606"/>
      <c r="Y304" s="606"/>
      <c r="Z304" s="606"/>
      <c r="AA304" s="606"/>
      <c r="AB304" s="606"/>
      <c r="AC304" s="607"/>
    </row>
    <row r="305" spans="2:26" ht="14.25" thickTop="1">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7" spans="1:26" ht="13.5">
      <c r="A307" s="464"/>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2:29" ht="17.25">
      <c r="B308" s="1051" t="s">
        <v>794</v>
      </c>
      <c r="C308" s="1051"/>
      <c r="D308" s="1051"/>
      <c r="E308" s="1051"/>
      <c r="F308" s="1051"/>
      <c r="G308" s="1051"/>
      <c r="H308" s="1051"/>
      <c r="I308" s="1051"/>
      <c r="J308" s="1051"/>
      <c r="K308" s="1051"/>
      <c r="L308" s="1051"/>
      <c r="M308" s="1051"/>
      <c r="N308" s="1051"/>
      <c r="O308" s="1051"/>
      <c r="P308" s="1051"/>
      <c r="Q308" s="1051"/>
      <c r="R308" s="1051"/>
      <c r="S308" s="1051"/>
      <c r="T308" s="1051"/>
      <c r="U308" s="1051"/>
      <c r="V308" s="1051"/>
      <c r="W308" s="1051"/>
      <c r="X308" s="1051"/>
      <c r="Y308" s="1051"/>
      <c r="Z308" s="1051"/>
      <c r="AA308" s="1051"/>
      <c r="AB308" s="1051"/>
      <c r="AC308" s="1051"/>
    </row>
    <row r="309" spans="2:29" ht="18" thickBot="1">
      <c r="B309" s="470"/>
      <c r="C309" s="470"/>
      <c r="D309" s="470"/>
      <c r="E309" s="470"/>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row>
    <row r="310" spans="2:29" ht="14.25" thickTop="1">
      <c r="B310" s="16"/>
      <c r="C310" s="15"/>
      <c r="D310" s="15"/>
      <c r="E310" s="15"/>
      <c r="F310" s="15"/>
      <c r="G310" s="15"/>
      <c r="H310" s="15"/>
      <c r="I310" s="15"/>
      <c r="J310" s="15"/>
      <c r="K310" s="15"/>
      <c r="L310" s="15"/>
      <c r="M310" s="15"/>
      <c r="N310" s="15"/>
      <c r="O310" s="15"/>
      <c r="P310" s="15"/>
      <c r="Q310" s="15"/>
      <c r="R310" s="14"/>
      <c r="S310" s="8"/>
      <c r="T310" s="598" t="s">
        <v>9</v>
      </c>
      <c r="U310" s="599"/>
      <c r="V310" s="599"/>
      <c r="W310" s="599"/>
      <c r="X310" s="599"/>
      <c r="Y310" s="599"/>
      <c r="Z310" s="599"/>
      <c r="AA310" s="599"/>
      <c r="AB310" s="599"/>
      <c r="AC310" s="600"/>
    </row>
    <row r="311" spans="2:29" ht="13.5">
      <c r="B311" s="13"/>
      <c r="C311" s="460"/>
      <c r="D311" s="460"/>
      <c r="E311" s="460"/>
      <c r="F311" s="460"/>
      <c r="G311" s="460"/>
      <c r="H311" s="460"/>
      <c r="I311" s="460"/>
      <c r="J311" s="460"/>
      <c r="K311" s="460"/>
      <c r="L311" s="460"/>
      <c r="M311" s="460"/>
      <c r="N311" s="460"/>
      <c r="O311" s="460"/>
      <c r="P311" s="460"/>
      <c r="Q311" s="460"/>
      <c r="R311" s="12"/>
      <c r="S311" s="8"/>
      <c r="T311" s="601"/>
      <c r="U311" s="602"/>
      <c r="V311" s="603"/>
      <c r="W311" s="603"/>
      <c r="X311" s="603"/>
      <c r="Y311" s="603"/>
      <c r="Z311" s="603"/>
      <c r="AA311" s="603"/>
      <c r="AB311" s="603"/>
      <c r="AC311" s="604"/>
    </row>
    <row r="312" spans="2:29" ht="13.5">
      <c r="B312" s="13"/>
      <c r="C312" s="460"/>
      <c r="D312" s="460"/>
      <c r="E312" s="460"/>
      <c r="F312" s="460"/>
      <c r="G312" s="460"/>
      <c r="H312" s="460"/>
      <c r="I312" s="460"/>
      <c r="J312" s="460"/>
      <c r="K312" s="460"/>
      <c r="L312" s="460"/>
      <c r="M312" s="460"/>
      <c r="N312" s="460"/>
      <c r="O312" s="460"/>
      <c r="P312" s="460"/>
      <c r="Q312" s="460"/>
      <c r="R312" s="12"/>
      <c r="S312" s="8"/>
      <c r="T312" s="601"/>
      <c r="U312" s="603"/>
      <c r="V312" s="603"/>
      <c r="W312" s="603"/>
      <c r="X312" s="603"/>
      <c r="Y312" s="603"/>
      <c r="Z312" s="603"/>
      <c r="AA312" s="603"/>
      <c r="AB312" s="603"/>
      <c r="AC312" s="604"/>
    </row>
    <row r="313" spans="2:29" ht="13.5">
      <c r="B313" s="13"/>
      <c r="C313" s="460"/>
      <c r="D313" s="460"/>
      <c r="E313" s="460"/>
      <c r="F313" s="460"/>
      <c r="G313" s="460"/>
      <c r="H313" s="460"/>
      <c r="I313" s="460"/>
      <c r="J313" s="460"/>
      <c r="K313" s="460"/>
      <c r="L313" s="460"/>
      <c r="M313" s="460"/>
      <c r="N313" s="460"/>
      <c r="O313" s="460"/>
      <c r="P313" s="460"/>
      <c r="Q313" s="460"/>
      <c r="R313" s="12"/>
      <c r="S313" s="8"/>
      <c r="T313" s="601"/>
      <c r="U313" s="603"/>
      <c r="V313" s="603"/>
      <c r="W313" s="603"/>
      <c r="X313" s="603"/>
      <c r="Y313" s="603"/>
      <c r="Z313" s="603"/>
      <c r="AA313" s="603"/>
      <c r="AB313" s="603"/>
      <c r="AC313" s="604"/>
    </row>
    <row r="314" spans="2:29" ht="13.5">
      <c r="B314" s="13"/>
      <c r="C314" s="460"/>
      <c r="D314" s="460"/>
      <c r="E314" s="460"/>
      <c r="F314" s="460"/>
      <c r="G314" s="460"/>
      <c r="H314" s="460"/>
      <c r="I314" s="460"/>
      <c r="J314" s="460"/>
      <c r="K314" s="460"/>
      <c r="L314" s="460"/>
      <c r="M314" s="460"/>
      <c r="N314" s="460"/>
      <c r="O314" s="460"/>
      <c r="P314" s="460"/>
      <c r="Q314" s="460"/>
      <c r="R314" s="12"/>
      <c r="S314" s="8"/>
      <c r="T314" s="601"/>
      <c r="U314" s="603"/>
      <c r="V314" s="603"/>
      <c r="W314" s="603"/>
      <c r="X314" s="603"/>
      <c r="Y314" s="603"/>
      <c r="Z314" s="603"/>
      <c r="AA314" s="603"/>
      <c r="AB314" s="603"/>
      <c r="AC314" s="604"/>
    </row>
    <row r="315" spans="2:29" ht="13.5">
      <c r="B315" s="13"/>
      <c r="C315" s="460"/>
      <c r="D315" s="460"/>
      <c r="E315" s="460"/>
      <c r="F315" s="460"/>
      <c r="G315" s="460"/>
      <c r="H315" s="460"/>
      <c r="I315" s="460"/>
      <c r="J315" s="460"/>
      <c r="K315" s="460"/>
      <c r="L315" s="460"/>
      <c r="M315" s="460"/>
      <c r="N315" s="460"/>
      <c r="O315" s="460"/>
      <c r="P315" s="460"/>
      <c r="Q315" s="460"/>
      <c r="R315" s="12"/>
      <c r="S315" s="8"/>
      <c r="T315" s="601"/>
      <c r="U315" s="603"/>
      <c r="V315" s="603"/>
      <c r="W315" s="603"/>
      <c r="X315" s="603"/>
      <c r="Y315" s="603"/>
      <c r="Z315" s="603"/>
      <c r="AA315" s="603"/>
      <c r="AB315" s="603"/>
      <c r="AC315" s="604"/>
    </row>
    <row r="316" spans="2:29" ht="13.5">
      <c r="B316" s="13"/>
      <c r="C316" s="460"/>
      <c r="D316" s="460"/>
      <c r="E316" s="460"/>
      <c r="F316" s="460"/>
      <c r="G316" s="460"/>
      <c r="H316" s="460"/>
      <c r="I316" s="460"/>
      <c r="J316" s="460"/>
      <c r="K316" s="460"/>
      <c r="L316" s="460"/>
      <c r="M316" s="460"/>
      <c r="N316" s="460"/>
      <c r="O316" s="460"/>
      <c r="P316" s="460"/>
      <c r="Q316" s="460"/>
      <c r="R316" s="12"/>
      <c r="S316" s="8"/>
      <c r="T316" s="601" t="s">
        <v>8</v>
      </c>
      <c r="U316" s="603"/>
      <c r="V316" s="603"/>
      <c r="W316" s="603"/>
      <c r="X316" s="603"/>
      <c r="Y316" s="603"/>
      <c r="Z316" s="603"/>
      <c r="AA316" s="603"/>
      <c r="AB316" s="603"/>
      <c r="AC316" s="604"/>
    </row>
    <row r="317" spans="2:29" ht="13.5">
      <c r="B317" s="13"/>
      <c r="C317" s="460"/>
      <c r="D317" s="460"/>
      <c r="E317" s="460"/>
      <c r="F317" s="460"/>
      <c r="G317" s="460"/>
      <c r="H317" s="460"/>
      <c r="I317" s="460"/>
      <c r="J317" s="460"/>
      <c r="K317" s="460"/>
      <c r="L317" s="460"/>
      <c r="M317" s="460"/>
      <c r="N317" s="460"/>
      <c r="O317" s="460"/>
      <c r="P317" s="460"/>
      <c r="Q317" s="460"/>
      <c r="R317" s="12"/>
      <c r="S317" s="8"/>
      <c r="T317" s="601"/>
      <c r="U317" s="602"/>
      <c r="V317" s="603"/>
      <c r="W317" s="603"/>
      <c r="X317" s="603"/>
      <c r="Y317" s="603"/>
      <c r="Z317" s="603"/>
      <c r="AA317" s="603"/>
      <c r="AB317" s="603"/>
      <c r="AC317" s="604"/>
    </row>
    <row r="318" spans="2:29" ht="13.5">
      <c r="B318" s="13"/>
      <c r="C318" s="460"/>
      <c r="D318" s="460"/>
      <c r="E318" s="460"/>
      <c r="F318" s="460"/>
      <c r="G318" s="460"/>
      <c r="H318" s="460"/>
      <c r="I318" s="460"/>
      <c r="J318" s="460"/>
      <c r="K318" s="460"/>
      <c r="L318" s="460"/>
      <c r="M318" s="460"/>
      <c r="N318" s="460"/>
      <c r="O318" s="460"/>
      <c r="P318" s="460"/>
      <c r="Q318" s="460"/>
      <c r="R318" s="12"/>
      <c r="S318" s="8"/>
      <c r="T318" s="601"/>
      <c r="U318" s="602"/>
      <c r="V318" s="603"/>
      <c r="W318" s="603"/>
      <c r="X318" s="603"/>
      <c r="Y318" s="603"/>
      <c r="Z318" s="603"/>
      <c r="AA318" s="603"/>
      <c r="AB318" s="603"/>
      <c r="AC318" s="604"/>
    </row>
    <row r="319" spans="2:29" ht="13.5">
      <c r="B319" s="13"/>
      <c r="C319" s="460"/>
      <c r="D319" s="460"/>
      <c r="E319" s="460"/>
      <c r="F319" s="460"/>
      <c r="G319" s="460"/>
      <c r="H319" s="460"/>
      <c r="I319" s="460"/>
      <c r="J319" s="460"/>
      <c r="K319" s="460"/>
      <c r="L319" s="460"/>
      <c r="M319" s="460"/>
      <c r="N319" s="460"/>
      <c r="O319" s="460"/>
      <c r="P319" s="460"/>
      <c r="Q319" s="460"/>
      <c r="R319" s="12"/>
      <c r="S319" s="8"/>
      <c r="T319" s="601"/>
      <c r="U319" s="602"/>
      <c r="V319" s="603"/>
      <c r="W319" s="603"/>
      <c r="X319" s="603"/>
      <c r="Y319" s="603"/>
      <c r="Z319" s="603"/>
      <c r="AA319" s="603"/>
      <c r="AB319" s="603"/>
      <c r="AC319" s="604"/>
    </row>
    <row r="320" spans="2:29" ht="13.5">
      <c r="B320" s="13"/>
      <c r="C320" s="460"/>
      <c r="D320" s="460"/>
      <c r="E320" s="460"/>
      <c r="F320" s="460"/>
      <c r="G320" s="460"/>
      <c r="H320" s="460"/>
      <c r="I320" s="460"/>
      <c r="J320" s="460"/>
      <c r="K320" s="460"/>
      <c r="L320" s="460"/>
      <c r="M320" s="460"/>
      <c r="N320" s="460"/>
      <c r="O320" s="460"/>
      <c r="P320" s="460"/>
      <c r="Q320" s="460"/>
      <c r="R320" s="12"/>
      <c r="S320" s="8"/>
      <c r="T320" s="601"/>
      <c r="U320" s="602"/>
      <c r="V320" s="603"/>
      <c r="W320" s="603"/>
      <c r="X320" s="603"/>
      <c r="Y320" s="603"/>
      <c r="Z320" s="603"/>
      <c r="AA320" s="603"/>
      <c r="AB320" s="603"/>
      <c r="AC320" s="604"/>
    </row>
    <row r="321" spans="2:29" ht="13.5">
      <c r="B321" s="13"/>
      <c r="C321" s="460"/>
      <c r="D321" s="460"/>
      <c r="E321" s="460"/>
      <c r="F321" s="460"/>
      <c r="G321" s="460"/>
      <c r="H321" s="460"/>
      <c r="I321" s="460"/>
      <c r="J321" s="460"/>
      <c r="K321" s="460"/>
      <c r="L321" s="460"/>
      <c r="M321" s="460"/>
      <c r="N321" s="460"/>
      <c r="O321" s="460"/>
      <c r="P321" s="460"/>
      <c r="Q321" s="460"/>
      <c r="R321" s="12"/>
      <c r="S321" s="8"/>
      <c r="T321" s="601"/>
      <c r="U321" s="602"/>
      <c r="V321" s="603"/>
      <c r="W321" s="603"/>
      <c r="X321" s="603"/>
      <c r="Y321" s="603"/>
      <c r="Z321" s="603"/>
      <c r="AA321" s="603"/>
      <c r="AB321" s="603"/>
      <c r="AC321" s="604"/>
    </row>
    <row r="322" spans="2:29" ht="13.5">
      <c r="B322" s="13"/>
      <c r="C322" s="460"/>
      <c r="D322" s="460"/>
      <c r="E322" s="460"/>
      <c r="F322" s="460"/>
      <c r="G322" s="460"/>
      <c r="H322" s="460"/>
      <c r="I322" s="460"/>
      <c r="J322" s="460"/>
      <c r="K322" s="460"/>
      <c r="L322" s="460"/>
      <c r="M322" s="460"/>
      <c r="N322" s="460"/>
      <c r="O322" s="460"/>
      <c r="P322" s="460"/>
      <c r="Q322" s="460"/>
      <c r="R322" s="12"/>
      <c r="S322" s="8"/>
      <c r="T322" s="601"/>
      <c r="U322" s="602"/>
      <c r="V322" s="603"/>
      <c r="W322" s="603"/>
      <c r="X322" s="603"/>
      <c r="Y322" s="603"/>
      <c r="Z322" s="603"/>
      <c r="AA322" s="603"/>
      <c r="AB322" s="603"/>
      <c r="AC322" s="604"/>
    </row>
    <row r="323" spans="2:29" ht="13.5">
      <c r="B323" s="13"/>
      <c r="C323" s="460"/>
      <c r="D323" s="460"/>
      <c r="E323" s="460"/>
      <c r="F323" s="460"/>
      <c r="G323" s="460"/>
      <c r="H323" s="460"/>
      <c r="I323" s="460"/>
      <c r="J323" s="460"/>
      <c r="K323" s="460"/>
      <c r="L323" s="460"/>
      <c r="M323" s="460"/>
      <c r="N323" s="460"/>
      <c r="O323" s="460"/>
      <c r="P323" s="460"/>
      <c r="Q323" s="460"/>
      <c r="R323" s="12"/>
      <c r="S323" s="8"/>
      <c r="T323" s="601"/>
      <c r="U323" s="603"/>
      <c r="V323" s="603"/>
      <c r="W323" s="603"/>
      <c r="X323" s="603"/>
      <c r="Y323" s="603"/>
      <c r="Z323" s="603"/>
      <c r="AA323" s="603"/>
      <c r="AB323" s="603"/>
      <c r="AC323" s="604"/>
    </row>
    <row r="324" spans="2:29" ht="13.5">
      <c r="B324" s="13"/>
      <c r="C324" s="460"/>
      <c r="D324" s="460"/>
      <c r="E324" s="460"/>
      <c r="F324" s="460"/>
      <c r="G324" s="460"/>
      <c r="H324" s="460"/>
      <c r="I324" s="460"/>
      <c r="J324" s="460"/>
      <c r="K324" s="460"/>
      <c r="L324" s="460"/>
      <c r="M324" s="460"/>
      <c r="N324" s="460"/>
      <c r="O324" s="460"/>
      <c r="P324" s="460"/>
      <c r="Q324" s="460"/>
      <c r="R324" s="12"/>
      <c r="S324" s="8"/>
      <c r="T324" s="601"/>
      <c r="U324" s="603"/>
      <c r="V324" s="603"/>
      <c r="W324" s="603"/>
      <c r="X324" s="603"/>
      <c r="Y324" s="603"/>
      <c r="Z324" s="603"/>
      <c r="AA324" s="603"/>
      <c r="AB324" s="603"/>
      <c r="AC324" s="604"/>
    </row>
    <row r="325" spans="2:29" ht="13.5">
      <c r="B325" s="13"/>
      <c r="C325" s="460"/>
      <c r="D325" s="460"/>
      <c r="E325" s="460"/>
      <c r="F325" s="460"/>
      <c r="G325" s="460"/>
      <c r="H325" s="460"/>
      <c r="I325" s="460"/>
      <c r="J325" s="460"/>
      <c r="K325" s="460"/>
      <c r="L325" s="460"/>
      <c r="M325" s="460"/>
      <c r="N325" s="460"/>
      <c r="O325" s="460"/>
      <c r="P325" s="460"/>
      <c r="Q325" s="460"/>
      <c r="R325" s="12"/>
      <c r="S325" s="8"/>
      <c r="T325" s="601"/>
      <c r="U325" s="603"/>
      <c r="V325" s="603"/>
      <c r="W325" s="603"/>
      <c r="X325" s="603"/>
      <c r="Y325" s="603"/>
      <c r="Z325" s="603"/>
      <c r="AA325" s="603"/>
      <c r="AB325" s="603"/>
      <c r="AC325" s="604"/>
    </row>
    <row r="326" spans="2:29" ht="13.5">
      <c r="B326" s="18"/>
      <c r="C326" s="460"/>
      <c r="D326" s="460"/>
      <c r="E326" s="460"/>
      <c r="F326" s="460"/>
      <c r="G326" s="460"/>
      <c r="H326" s="460"/>
      <c r="I326" s="460"/>
      <c r="J326" s="460"/>
      <c r="K326" s="460"/>
      <c r="L326" s="460"/>
      <c r="M326" s="460"/>
      <c r="N326" s="460"/>
      <c r="O326" s="460"/>
      <c r="P326" s="460"/>
      <c r="Q326" s="460"/>
      <c r="R326" s="12"/>
      <c r="S326" s="8"/>
      <c r="T326" s="601"/>
      <c r="U326" s="603"/>
      <c r="V326" s="603"/>
      <c r="W326" s="603"/>
      <c r="X326" s="603"/>
      <c r="Y326" s="603"/>
      <c r="Z326" s="603"/>
      <c r="AA326" s="603"/>
      <c r="AB326" s="603"/>
      <c r="AC326" s="604"/>
    </row>
    <row r="327" spans="2:29" ht="14.25" thickBot="1">
      <c r="B327" s="17"/>
      <c r="C327" s="10"/>
      <c r="D327" s="10"/>
      <c r="E327" s="10"/>
      <c r="F327" s="10"/>
      <c r="G327" s="10"/>
      <c r="H327" s="10"/>
      <c r="I327" s="10"/>
      <c r="J327" s="10"/>
      <c r="K327" s="10"/>
      <c r="L327" s="10"/>
      <c r="M327" s="10"/>
      <c r="N327" s="10"/>
      <c r="O327" s="10"/>
      <c r="P327" s="10"/>
      <c r="Q327" s="10"/>
      <c r="R327" s="9"/>
      <c r="S327" s="8"/>
      <c r="T327" s="605"/>
      <c r="U327" s="606"/>
      <c r="V327" s="606"/>
      <c r="W327" s="606"/>
      <c r="X327" s="606"/>
      <c r="Y327" s="606"/>
      <c r="Z327" s="606"/>
      <c r="AA327" s="606"/>
      <c r="AB327" s="606"/>
      <c r="AC327" s="607"/>
    </row>
    <row r="328" spans="2:29" ht="15" thickBot="1" thickTop="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2:29" ht="14.25" thickTop="1">
      <c r="B329" s="16"/>
      <c r="C329" s="15"/>
      <c r="D329" s="15"/>
      <c r="E329" s="15"/>
      <c r="F329" s="15"/>
      <c r="G329" s="15"/>
      <c r="H329" s="15"/>
      <c r="I329" s="15"/>
      <c r="J329" s="15"/>
      <c r="K329" s="15"/>
      <c r="L329" s="15"/>
      <c r="M329" s="15"/>
      <c r="N329" s="15"/>
      <c r="O329" s="15"/>
      <c r="P329" s="15"/>
      <c r="Q329" s="15"/>
      <c r="R329" s="14"/>
      <c r="S329" s="8"/>
      <c r="T329" s="588" t="s">
        <v>9</v>
      </c>
      <c r="U329" s="589"/>
      <c r="V329" s="589"/>
      <c r="W329" s="589"/>
      <c r="X329" s="589"/>
      <c r="Y329" s="589"/>
      <c r="Z329" s="589"/>
      <c r="AA329" s="589"/>
      <c r="AB329" s="589"/>
      <c r="AC329" s="590"/>
    </row>
    <row r="330" spans="2:29" ht="13.5">
      <c r="B330" s="13"/>
      <c r="C330" s="460"/>
      <c r="D330" s="460"/>
      <c r="E330" s="460"/>
      <c r="F330" s="460"/>
      <c r="G330" s="460"/>
      <c r="H330" s="460"/>
      <c r="I330" s="460"/>
      <c r="J330" s="460"/>
      <c r="K330" s="460"/>
      <c r="L330" s="460"/>
      <c r="M330" s="460"/>
      <c r="N330" s="460"/>
      <c r="O330" s="460"/>
      <c r="P330" s="460"/>
      <c r="Q330" s="460"/>
      <c r="R330" s="12"/>
      <c r="S330" s="8"/>
      <c r="T330" s="591"/>
      <c r="U330" s="592"/>
      <c r="V330" s="593"/>
      <c r="W330" s="593"/>
      <c r="X330" s="593"/>
      <c r="Y330" s="593"/>
      <c r="Z330" s="593"/>
      <c r="AA330" s="593"/>
      <c r="AB330" s="593"/>
      <c r="AC330" s="594"/>
    </row>
    <row r="331" spans="2:29" ht="13.5">
      <c r="B331" s="13"/>
      <c r="C331" s="460"/>
      <c r="D331" s="460"/>
      <c r="E331" s="460"/>
      <c r="F331" s="460"/>
      <c r="G331" s="460"/>
      <c r="H331" s="460"/>
      <c r="I331" s="460"/>
      <c r="J331" s="460"/>
      <c r="K331" s="460"/>
      <c r="L331" s="460"/>
      <c r="M331" s="460"/>
      <c r="N331" s="460"/>
      <c r="O331" s="460"/>
      <c r="P331" s="460"/>
      <c r="Q331" s="460"/>
      <c r="R331" s="12"/>
      <c r="S331" s="8"/>
      <c r="T331" s="591"/>
      <c r="U331" s="593"/>
      <c r="V331" s="593"/>
      <c r="W331" s="593"/>
      <c r="X331" s="593"/>
      <c r="Y331" s="593"/>
      <c r="Z331" s="593"/>
      <c r="AA331" s="593"/>
      <c r="AB331" s="593"/>
      <c r="AC331" s="594"/>
    </row>
    <row r="332" spans="2:29" ht="13.5">
      <c r="B332" s="13"/>
      <c r="C332" s="460"/>
      <c r="D332" s="460"/>
      <c r="E332" s="460"/>
      <c r="F332" s="460"/>
      <c r="G332" s="460"/>
      <c r="H332" s="460"/>
      <c r="I332" s="460"/>
      <c r="J332" s="460"/>
      <c r="K332" s="460"/>
      <c r="L332" s="460"/>
      <c r="M332" s="460"/>
      <c r="N332" s="460"/>
      <c r="O332" s="460"/>
      <c r="P332" s="460"/>
      <c r="Q332" s="460"/>
      <c r="R332" s="12"/>
      <c r="S332" s="8"/>
      <c r="T332" s="591"/>
      <c r="U332" s="593"/>
      <c r="V332" s="593"/>
      <c r="W332" s="593"/>
      <c r="X332" s="593"/>
      <c r="Y332" s="593"/>
      <c r="Z332" s="593"/>
      <c r="AA332" s="593"/>
      <c r="AB332" s="593"/>
      <c r="AC332" s="594"/>
    </row>
    <row r="333" spans="2:29" ht="13.5">
      <c r="B333" s="13"/>
      <c r="C333" s="460"/>
      <c r="D333" s="460"/>
      <c r="E333" s="460"/>
      <c r="F333" s="460"/>
      <c r="G333" s="460"/>
      <c r="H333" s="460"/>
      <c r="I333" s="460"/>
      <c r="J333" s="460"/>
      <c r="K333" s="460"/>
      <c r="L333" s="460"/>
      <c r="M333" s="460"/>
      <c r="N333" s="460"/>
      <c r="O333" s="460"/>
      <c r="P333" s="460"/>
      <c r="Q333" s="460"/>
      <c r="R333" s="12"/>
      <c r="S333" s="8"/>
      <c r="T333" s="591"/>
      <c r="U333" s="593"/>
      <c r="V333" s="593"/>
      <c r="W333" s="593"/>
      <c r="X333" s="593"/>
      <c r="Y333" s="593"/>
      <c r="Z333" s="593"/>
      <c r="AA333" s="593"/>
      <c r="AB333" s="593"/>
      <c r="AC333" s="594"/>
    </row>
    <row r="334" spans="2:29" ht="13.5">
      <c r="B334" s="13"/>
      <c r="C334" s="460"/>
      <c r="D334" s="460"/>
      <c r="E334" s="460"/>
      <c r="F334" s="460"/>
      <c r="G334" s="460"/>
      <c r="H334" s="460"/>
      <c r="I334" s="460"/>
      <c r="J334" s="460"/>
      <c r="K334" s="460"/>
      <c r="L334" s="460"/>
      <c r="M334" s="460"/>
      <c r="N334" s="460"/>
      <c r="O334" s="460"/>
      <c r="P334" s="460"/>
      <c r="Q334" s="460"/>
      <c r="R334" s="12"/>
      <c r="S334" s="8"/>
      <c r="T334" s="591"/>
      <c r="U334" s="593"/>
      <c r="V334" s="593"/>
      <c r="W334" s="593"/>
      <c r="X334" s="593"/>
      <c r="Y334" s="593"/>
      <c r="Z334" s="593"/>
      <c r="AA334" s="593"/>
      <c r="AB334" s="593"/>
      <c r="AC334" s="594"/>
    </row>
    <row r="335" spans="2:29" ht="13.5">
      <c r="B335" s="13"/>
      <c r="C335" s="460"/>
      <c r="D335" s="460"/>
      <c r="E335" s="460"/>
      <c r="F335" s="460"/>
      <c r="G335" s="460"/>
      <c r="H335" s="460"/>
      <c r="I335" s="460"/>
      <c r="J335" s="460"/>
      <c r="K335" s="460"/>
      <c r="L335" s="460"/>
      <c r="M335" s="460"/>
      <c r="N335" s="460"/>
      <c r="O335" s="460"/>
      <c r="P335" s="460"/>
      <c r="Q335" s="460"/>
      <c r="R335" s="12"/>
      <c r="S335" s="8"/>
      <c r="T335" s="591" t="s">
        <v>8</v>
      </c>
      <c r="U335" s="593"/>
      <c r="V335" s="593"/>
      <c r="W335" s="593"/>
      <c r="X335" s="593"/>
      <c r="Y335" s="593"/>
      <c r="Z335" s="593"/>
      <c r="AA335" s="593"/>
      <c r="AB335" s="593"/>
      <c r="AC335" s="594"/>
    </row>
    <row r="336" spans="2:29" ht="13.5">
      <c r="B336" s="13"/>
      <c r="C336" s="460"/>
      <c r="D336" s="460"/>
      <c r="E336" s="460"/>
      <c r="F336" s="460"/>
      <c r="G336" s="460"/>
      <c r="H336" s="460"/>
      <c r="I336" s="460"/>
      <c r="J336" s="460"/>
      <c r="K336" s="460"/>
      <c r="L336" s="460"/>
      <c r="M336" s="460"/>
      <c r="N336" s="460"/>
      <c r="O336" s="460"/>
      <c r="P336" s="460"/>
      <c r="Q336" s="460"/>
      <c r="R336" s="12"/>
      <c r="S336" s="8"/>
      <c r="T336" s="591"/>
      <c r="U336" s="593"/>
      <c r="V336" s="593"/>
      <c r="W336" s="593"/>
      <c r="X336" s="593"/>
      <c r="Y336" s="593"/>
      <c r="Z336" s="593"/>
      <c r="AA336" s="593"/>
      <c r="AB336" s="593"/>
      <c r="AC336" s="594"/>
    </row>
    <row r="337" spans="2:29" ht="13.5">
      <c r="B337" s="13"/>
      <c r="C337" s="460"/>
      <c r="D337" s="460"/>
      <c r="E337" s="460"/>
      <c r="F337" s="460"/>
      <c r="G337" s="460"/>
      <c r="H337" s="460"/>
      <c r="I337" s="460"/>
      <c r="J337" s="460"/>
      <c r="K337" s="460"/>
      <c r="L337" s="460"/>
      <c r="M337" s="460"/>
      <c r="N337" s="460"/>
      <c r="O337" s="460"/>
      <c r="P337" s="460"/>
      <c r="Q337" s="460"/>
      <c r="R337" s="12"/>
      <c r="S337" s="8"/>
      <c r="T337" s="591"/>
      <c r="U337" s="593"/>
      <c r="V337" s="593"/>
      <c r="W337" s="593"/>
      <c r="X337" s="593"/>
      <c r="Y337" s="593"/>
      <c r="Z337" s="593"/>
      <c r="AA337" s="593"/>
      <c r="AB337" s="593"/>
      <c r="AC337" s="594"/>
    </row>
    <row r="338" spans="2:29" ht="13.5">
      <c r="B338" s="13"/>
      <c r="C338" s="460"/>
      <c r="D338" s="460"/>
      <c r="E338" s="460"/>
      <c r="F338" s="460"/>
      <c r="G338" s="460"/>
      <c r="H338" s="460"/>
      <c r="I338" s="460"/>
      <c r="J338" s="460"/>
      <c r="K338" s="460"/>
      <c r="L338" s="460"/>
      <c r="M338" s="460"/>
      <c r="N338" s="460"/>
      <c r="O338" s="460"/>
      <c r="P338" s="460"/>
      <c r="Q338" s="460"/>
      <c r="R338" s="12"/>
      <c r="S338" s="8"/>
      <c r="T338" s="591"/>
      <c r="U338" s="593"/>
      <c r="V338" s="593"/>
      <c r="W338" s="593"/>
      <c r="X338" s="593"/>
      <c r="Y338" s="593"/>
      <c r="Z338" s="593"/>
      <c r="AA338" s="593"/>
      <c r="AB338" s="593"/>
      <c r="AC338" s="594"/>
    </row>
    <row r="339" spans="2:29" ht="13.5">
      <c r="B339" s="13"/>
      <c r="C339" s="460"/>
      <c r="D339" s="460"/>
      <c r="E339" s="460"/>
      <c r="F339" s="460"/>
      <c r="G339" s="460"/>
      <c r="H339" s="460"/>
      <c r="I339" s="460"/>
      <c r="J339" s="460"/>
      <c r="K339" s="460"/>
      <c r="L339" s="460"/>
      <c r="M339" s="460"/>
      <c r="N339" s="460"/>
      <c r="O339" s="460"/>
      <c r="P339" s="460"/>
      <c r="Q339" s="460"/>
      <c r="R339" s="12"/>
      <c r="S339" s="8"/>
      <c r="T339" s="591"/>
      <c r="U339" s="593"/>
      <c r="V339" s="593"/>
      <c r="W339" s="593"/>
      <c r="X339" s="593"/>
      <c r="Y339" s="593"/>
      <c r="Z339" s="593"/>
      <c r="AA339" s="593"/>
      <c r="AB339" s="593"/>
      <c r="AC339" s="594"/>
    </row>
    <row r="340" spans="2:29" ht="13.5">
      <c r="B340" s="13"/>
      <c r="C340" s="460"/>
      <c r="D340" s="460"/>
      <c r="E340" s="460"/>
      <c r="F340" s="460"/>
      <c r="G340" s="460"/>
      <c r="H340" s="460"/>
      <c r="I340" s="460"/>
      <c r="J340" s="460"/>
      <c r="K340" s="460"/>
      <c r="L340" s="460"/>
      <c r="M340" s="460"/>
      <c r="N340" s="460"/>
      <c r="O340" s="460"/>
      <c r="P340" s="460"/>
      <c r="Q340" s="460"/>
      <c r="R340" s="12"/>
      <c r="S340" s="8"/>
      <c r="T340" s="591"/>
      <c r="U340" s="593"/>
      <c r="V340" s="593"/>
      <c r="W340" s="593"/>
      <c r="X340" s="593"/>
      <c r="Y340" s="593"/>
      <c r="Z340" s="593"/>
      <c r="AA340" s="593"/>
      <c r="AB340" s="593"/>
      <c r="AC340" s="594"/>
    </row>
    <row r="341" spans="2:29" ht="13.5">
      <c r="B341" s="13"/>
      <c r="C341" s="460"/>
      <c r="D341" s="460"/>
      <c r="E341" s="460"/>
      <c r="F341" s="460"/>
      <c r="G341" s="460"/>
      <c r="H341" s="460"/>
      <c r="I341" s="460"/>
      <c r="J341" s="460"/>
      <c r="K341" s="460"/>
      <c r="L341" s="460"/>
      <c r="M341" s="460"/>
      <c r="N341" s="460"/>
      <c r="O341" s="460"/>
      <c r="P341" s="460"/>
      <c r="Q341" s="460"/>
      <c r="R341" s="12"/>
      <c r="S341" s="8"/>
      <c r="T341" s="591"/>
      <c r="U341" s="593"/>
      <c r="V341" s="593"/>
      <c r="W341" s="593"/>
      <c r="X341" s="593"/>
      <c r="Y341" s="593"/>
      <c r="Z341" s="593"/>
      <c r="AA341" s="593"/>
      <c r="AB341" s="593"/>
      <c r="AC341" s="594"/>
    </row>
    <row r="342" spans="2:29" ht="13.5">
      <c r="B342" s="13"/>
      <c r="C342" s="460"/>
      <c r="D342" s="460"/>
      <c r="E342" s="460"/>
      <c r="F342" s="460"/>
      <c r="G342" s="460"/>
      <c r="H342" s="460"/>
      <c r="I342" s="460"/>
      <c r="J342" s="460"/>
      <c r="K342" s="460"/>
      <c r="L342" s="460"/>
      <c r="M342" s="460"/>
      <c r="N342" s="460"/>
      <c r="O342" s="460"/>
      <c r="P342" s="460"/>
      <c r="Q342" s="460"/>
      <c r="R342" s="12"/>
      <c r="S342" s="8"/>
      <c r="T342" s="591"/>
      <c r="U342" s="593"/>
      <c r="V342" s="593"/>
      <c r="W342" s="593"/>
      <c r="X342" s="593"/>
      <c r="Y342" s="593"/>
      <c r="Z342" s="593"/>
      <c r="AA342" s="593"/>
      <c r="AB342" s="593"/>
      <c r="AC342" s="594"/>
    </row>
    <row r="343" spans="2:29" ht="13.5">
      <c r="B343" s="13"/>
      <c r="C343" s="460"/>
      <c r="D343" s="460"/>
      <c r="E343" s="460"/>
      <c r="F343" s="460"/>
      <c r="G343" s="460"/>
      <c r="H343" s="460"/>
      <c r="I343" s="460"/>
      <c r="J343" s="460"/>
      <c r="K343" s="460"/>
      <c r="L343" s="460"/>
      <c r="M343" s="460"/>
      <c r="N343" s="460"/>
      <c r="O343" s="460"/>
      <c r="P343" s="460"/>
      <c r="Q343" s="460"/>
      <c r="R343" s="12"/>
      <c r="S343" s="8"/>
      <c r="T343" s="591"/>
      <c r="U343" s="593"/>
      <c r="V343" s="593"/>
      <c r="W343" s="593"/>
      <c r="X343" s="593"/>
      <c r="Y343" s="593"/>
      <c r="Z343" s="593"/>
      <c r="AA343" s="593"/>
      <c r="AB343" s="593"/>
      <c r="AC343" s="594"/>
    </row>
    <row r="344" spans="2:29" ht="13.5">
      <c r="B344" s="13"/>
      <c r="C344" s="460"/>
      <c r="D344" s="460"/>
      <c r="E344" s="460"/>
      <c r="F344" s="460"/>
      <c r="G344" s="460"/>
      <c r="H344" s="460"/>
      <c r="I344" s="460"/>
      <c r="J344" s="460"/>
      <c r="K344" s="460"/>
      <c r="L344" s="460"/>
      <c r="M344" s="460"/>
      <c r="N344" s="460"/>
      <c r="O344" s="460"/>
      <c r="P344" s="460"/>
      <c r="Q344" s="460"/>
      <c r="R344" s="12"/>
      <c r="S344" s="8"/>
      <c r="T344" s="591"/>
      <c r="U344" s="593"/>
      <c r="V344" s="593"/>
      <c r="W344" s="593"/>
      <c r="X344" s="593"/>
      <c r="Y344" s="593"/>
      <c r="Z344" s="593"/>
      <c r="AA344" s="593"/>
      <c r="AB344" s="593"/>
      <c r="AC344" s="594"/>
    </row>
    <row r="345" spans="2:29" ht="13.5">
      <c r="B345" s="13"/>
      <c r="C345" s="460"/>
      <c r="D345" s="460"/>
      <c r="E345" s="460"/>
      <c r="F345" s="460"/>
      <c r="G345" s="460"/>
      <c r="H345" s="460"/>
      <c r="I345" s="460"/>
      <c r="J345" s="460"/>
      <c r="K345" s="460"/>
      <c r="L345" s="460"/>
      <c r="M345" s="460"/>
      <c r="N345" s="460"/>
      <c r="O345" s="460"/>
      <c r="P345" s="460"/>
      <c r="Q345" s="460"/>
      <c r="R345" s="12"/>
      <c r="S345" s="8"/>
      <c r="T345" s="591"/>
      <c r="U345" s="593"/>
      <c r="V345" s="593"/>
      <c r="W345" s="593"/>
      <c r="X345" s="593"/>
      <c r="Y345" s="593"/>
      <c r="Z345" s="593"/>
      <c r="AA345" s="593"/>
      <c r="AB345" s="593"/>
      <c r="AC345" s="594"/>
    </row>
    <row r="346" spans="2:29" ht="14.25" thickBot="1">
      <c r="B346" s="11"/>
      <c r="C346" s="10"/>
      <c r="D346" s="10"/>
      <c r="E346" s="10"/>
      <c r="F346" s="10"/>
      <c r="G346" s="10"/>
      <c r="H346" s="10"/>
      <c r="I346" s="10"/>
      <c r="J346" s="10"/>
      <c r="K346" s="10"/>
      <c r="L346" s="10"/>
      <c r="M346" s="10"/>
      <c r="N346" s="10"/>
      <c r="O346" s="10"/>
      <c r="P346" s="10"/>
      <c r="Q346" s="10"/>
      <c r="R346" s="9"/>
      <c r="S346" s="8"/>
      <c r="T346" s="595"/>
      <c r="U346" s="596"/>
      <c r="V346" s="596"/>
      <c r="W346" s="596"/>
      <c r="X346" s="596"/>
      <c r="Y346" s="596"/>
      <c r="Z346" s="596"/>
      <c r="AA346" s="596"/>
      <c r="AB346" s="596"/>
      <c r="AC346" s="597"/>
    </row>
    <row r="347" spans="2:29" ht="15" thickBot="1" thickTop="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2:29" ht="14.25" thickTop="1">
      <c r="B348" s="16"/>
      <c r="C348" s="15"/>
      <c r="D348" s="15"/>
      <c r="E348" s="15"/>
      <c r="F348" s="15"/>
      <c r="G348" s="15"/>
      <c r="H348" s="15"/>
      <c r="I348" s="15"/>
      <c r="J348" s="15"/>
      <c r="K348" s="15"/>
      <c r="L348" s="15"/>
      <c r="M348" s="15"/>
      <c r="N348" s="15"/>
      <c r="O348" s="15"/>
      <c r="P348" s="15"/>
      <c r="Q348" s="15"/>
      <c r="R348" s="14"/>
      <c r="S348" s="8"/>
      <c r="T348" s="598" t="s">
        <v>9</v>
      </c>
      <c r="U348" s="599"/>
      <c r="V348" s="599"/>
      <c r="W348" s="599"/>
      <c r="X348" s="599"/>
      <c r="Y348" s="599"/>
      <c r="Z348" s="599"/>
      <c r="AA348" s="599"/>
      <c r="AB348" s="599"/>
      <c r="AC348" s="600"/>
    </row>
    <row r="349" spans="2:29" ht="13.5">
      <c r="B349" s="13"/>
      <c r="C349" s="460"/>
      <c r="D349" s="460"/>
      <c r="E349" s="460"/>
      <c r="F349" s="460"/>
      <c r="G349" s="460"/>
      <c r="H349" s="460"/>
      <c r="I349" s="460"/>
      <c r="J349" s="460"/>
      <c r="K349" s="460"/>
      <c r="L349" s="460"/>
      <c r="M349" s="460"/>
      <c r="N349" s="460"/>
      <c r="O349" s="460"/>
      <c r="P349" s="460"/>
      <c r="Q349" s="460"/>
      <c r="R349" s="12"/>
      <c r="S349" s="8"/>
      <c r="T349" s="601"/>
      <c r="U349" s="602"/>
      <c r="V349" s="603"/>
      <c r="W349" s="603"/>
      <c r="X349" s="603"/>
      <c r="Y349" s="603"/>
      <c r="Z349" s="603"/>
      <c r="AA349" s="603"/>
      <c r="AB349" s="603"/>
      <c r="AC349" s="604"/>
    </row>
    <row r="350" spans="2:29" ht="13.5">
      <c r="B350" s="13"/>
      <c r="C350" s="460"/>
      <c r="D350" s="460"/>
      <c r="E350" s="460"/>
      <c r="F350" s="460"/>
      <c r="G350" s="460"/>
      <c r="H350" s="460"/>
      <c r="I350" s="460"/>
      <c r="J350" s="460"/>
      <c r="K350" s="460"/>
      <c r="L350" s="460"/>
      <c r="M350" s="460"/>
      <c r="N350" s="460"/>
      <c r="O350" s="460"/>
      <c r="P350" s="460"/>
      <c r="Q350" s="460"/>
      <c r="R350" s="12"/>
      <c r="S350" s="8"/>
      <c r="T350" s="601"/>
      <c r="U350" s="603"/>
      <c r="V350" s="603"/>
      <c r="W350" s="603"/>
      <c r="X350" s="603"/>
      <c r="Y350" s="603"/>
      <c r="Z350" s="603"/>
      <c r="AA350" s="603"/>
      <c r="AB350" s="603"/>
      <c r="AC350" s="604"/>
    </row>
    <row r="351" spans="2:29" ht="13.5">
      <c r="B351" s="13"/>
      <c r="C351" s="460"/>
      <c r="D351" s="460"/>
      <c r="E351" s="460"/>
      <c r="F351" s="460"/>
      <c r="G351" s="460"/>
      <c r="H351" s="460"/>
      <c r="I351" s="460"/>
      <c r="J351" s="460"/>
      <c r="K351" s="460"/>
      <c r="L351" s="460"/>
      <c r="M351" s="460"/>
      <c r="N351" s="460"/>
      <c r="O351" s="460"/>
      <c r="P351" s="460"/>
      <c r="Q351" s="460"/>
      <c r="R351" s="12"/>
      <c r="S351" s="8"/>
      <c r="T351" s="601"/>
      <c r="U351" s="603"/>
      <c r="V351" s="603"/>
      <c r="W351" s="603"/>
      <c r="X351" s="603"/>
      <c r="Y351" s="603"/>
      <c r="Z351" s="603"/>
      <c r="AA351" s="603"/>
      <c r="AB351" s="603"/>
      <c r="AC351" s="604"/>
    </row>
    <row r="352" spans="2:29" ht="13.5">
      <c r="B352" s="13"/>
      <c r="C352" s="460"/>
      <c r="D352" s="460"/>
      <c r="E352" s="460"/>
      <c r="F352" s="460"/>
      <c r="G352" s="460"/>
      <c r="H352" s="460"/>
      <c r="I352" s="460"/>
      <c r="J352" s="460"/>
      <c r="K352" s="460"/>
      <c r="L352" s="460"/>
      <c r="M352" s="460"/>
      <c r="N352" s="460"/>
      <c r="O352" s="460"/>
      <c r="P352" s="460"/>
      <c r="Q352" s="460"/>
      <c r="R352" s="12"/>
      <c r="S352" s="8"/>
      <c r="T352" s="601"/>
      <c r="U352" s="603"/>
      <c r="V352" s="603"/>
      <c r="W352" s="603"/>
      <c r="X352" s="603"/>
      <c r="Y352" s="603"/>
      <c r="Z352" s="603"/>
      <c r="AA352" s="603"/>
      <c r="AB352" s="603"/>
      <c r="AC352" s="604"/>
    </row>
    <row r="353" spans="2:29" ht="13.5">
      <c r="B353" s="13"/>
      <c r="C353" s="460"/>
      <c r="D353" s="460"/>
      <c r="E353" s="460"/>
      <c r="F353" s="460"/>
      <c r="G353" s="460"/>
      <c r="H353" s="460"/>
      <c r="I353" s="460"/>
      <c r="J353" s="460"/>
      <c r="K353" s="460"/>
      <c r="L353" s="460"/>
      <c r="M353" s="460"/>
      <c r="N353" s="460"/>
      <c r="O353" s="460"/>
      <c r="P353" s="460"/>
      <c r="Q353" s="460"/>
      <c r="R353" s="12"/>
      <c r="S353" s="8"/>
      <c r="T353" s="601"/>
      <c r="U353" s="603"/>
      <c r="V353" s="603"/>
      <c r="W353" s="603"/>
      <c r="X353" s="603"/>
      <c r="Y353" s="603"/>
      <c r="Z353" s="603"/>
      <c r="AA353" s="603"/>
      <c r="AB353" s="603"/>
      <c r="AC353" s="604"/>
    </row>
    <row r="354" spans="2:29" ht="13.5">
      <c r="B354" s="13"/>
      <c r="C354" s="460"/>
      <c r="D354" s="460"/>
      <c r="E354" s="460"/>
      <c r="F354" s="460"/>
      <c r="G354" s="460"/>
      <c r="H354" s="460"/>
      <c r="I354" s="460"/>
      <c r="J354" s="460"/>
      <c r="K354" s="460"/>
      <c r="L354" s="460"/>
      <c r="M354" s="460"/>
      <c r="N354" s="460"/>
      <c r="O354" s="460"/>
      <c r="P354" s="460"/>
      <c r="Q354" s="460"/>
      <c r="R354" s="12"/>
      <c r="S354" s="8"/>
      <c r="T354" s="601" t="s">
        <v>8</v>
      </c>
      <c r="U354" s="603"/>
      <c r="V354" s="603"/>
      <c r="W354" s="603"/>
      <c r="X354" s="603"/>
      <c r="Y354" s="603"/>
      <c r="Z354" s="603"/>
      <c r="AA354" s="603"/>
      <c r="AB354" s="603"/>
      <c r="AC354" s="604"/>
    </row>
    <row r="355" spans="2:29" ht="13.5">
      <c r="B355" s="13"/>
      <c r="C355" s="460"/>
      <c r="D355" s="460"/>
      <c r="E355" s="460"/>
      <c r="F355" s="460"/>
      <c r="G355" s="460"/>
      <c r="H355" s="460"/>
      <c r="I355" s="460"/>
      <c r="J355" s="460"/>
      <c r="K355" s="460"/>
      <c r="L355" s="460"/>
      <c r="M355" s="460"/>
      <c r="N355" s="460"/>
      <c r="O355" s="460"/>
      <c r="P355" s="460"/>
      <c r="Q355" s="460"/>
      <c r="R355" s="12"/>
      <c r="S355" s="8"/>
      <c r="T355" s="601"/>
      <c r="U355" s="603"/>
      <c r="V355" s="603"/>
      <c r="W355" s="603"/>
      <c r="X355" s="603"/>
      <c r="Y355" s="603"/>
      <c r="Z355" s="603"/>
      <c r="AA355" s="603"/>
      <c r="AB355" s="603"/>
      <c r="AC355" s="604"/>
    </row>
    <row r="356" spans="2:29" ht="13.5">
      <c r="B356" s="13"/>
      <c r="C356" s="460"/>
      <c r="D356" s="460"/>
      <c r="E356" s="460"/>
      <c r="F356" s="460"/>
      <c r="G356" s="460"/>
      <c r="H356" s="460"/>
      <c r="I356" s="460"/>
      <c r="J356" s="460"/>
      <c r="K356" s="460"/>
      <c r="L356" s="460"/>
      <c r="M356" s="460"/>
      <c r="N356" s="460"/>
      <c r="O356" s="460"/>
      <c r="P356" s="460"/>
      <c r="Q356" s="460"/>
      <c r="R356" s="12"/>
      <c r="S356" s="8"/>
      <c r="T356" s="601"/>
      <c r="U356" s="603"/>
      <c r="V356" s="603"/>
      <c r="W356" s="603"/>
      <c r="X356" s="603"/>
      <c r="Y356" s="603"/>
      <c r="Z356" s="603"/>
      <c r="AA356" s="603"/>
      <c r="AB356" s="603"/>
      <c r="AC356" s="604"/>
    </row>
    <row r="357" spans="2:29" ht="13.5">
      <c r="B357" s="13"/>
      <c r="C357" s="460"/>
      <c r="D357" s="460"/>
      <c r="E357" s="460"/>
      <c r="F357" s="460"/>
      <c r="G357" s="460"/>
      <c r="H357" s="460"/>
      <c r="I357" s="460"/>
      <c r="J357" s="460"/>
      <c r="K357" s="460"/>
      <c r="L357" s="460"/>
      <c r="M357" s="460"/>
      <c r="N357" s="460"/>
      <c r="O357" s="460"/>
      <c r="P357" s="460"/>
      <c r="Q357" s="460"/>
      <c r="R357" s="12"/>
      <c r="S357" s="8"/>
      <c r="T357" s="601"/>
      <c r="U357" s="603"/>
      <c r="V357" s="603"/>
      <c r="W357" s="603"/>
      <c r="X357" s="603"/>
      <c r="Y357" s="603"/>
      <c r="Z357" s="603"/>
      <c r="AA357" s="603"/>
      <c r="AB357" s="603"/>
      <c r="AC357" s="604"/>
    </row>
    <row r="358" spans="2:29" ht="13.5">
      <c r="B358" s="13"/>
      <c r="C358" s="460"/>
      <c r="D358" s="460"/>
      <c r="E358" s="460"/>
      <c r="F358" s="460"/>
      <c r="G358" s="460"/>
      <c r="H358" s="460"/>
      <c r="I358" s="460"/>
      <c r="J358" s="460"/>
      <c r="K358" s="460"/>
      <c r="L358" s="460"/>
      <c r="M358" s="460"/>
      <c r="N358" s="460"/>
      <c r="O358" s="460"/>
      <c r="P358" s="460"/>
      <c r="Q358" s="460"/>
      <c r="R358" s="12"/>
      <c r="S358" s="8"/>
      <c r="T358" s="601"/>
      <c r="U358" s="603"/>
      <c r="V358" s="603"/>
      <c r="W358" s="603"/>
      <c r="X358" s="603"/>
      <c r="Y358" s="603"/>
      <c r="Z358" s="603"/>
      <c r="AA358" s="603"/>
      <c r="AB358" s="603"/>
      <c r="AC358" s="604"/>
    </row>
    <row r="359" spans="2:29" ht="13.5">
      <c r="B359" s="13"/>
      <c r="C359" s="460"/>
      <c r="D359" s="460"/>
      <c r="E359" s="460"/>
      <c r="F359" s="460"/>
      <c r="G359" s="460"/>
      <c r="H359" s="460"/>
      <c r="I359" s="460"/>
      <c r="J359" s="460"/>
      <c r="K359" s="460"/>
      <c r="L359" s="460"/>
      <c r="M359" s="460"/>
      <c r="N359" s="460"/>
      <c r="O359" s="460"/>
      <c r="P359" s="460"/>
      <c r="Q359" s="460"/>
      <c r="R359" s="12"/>
      <c r="S359" s="8"/>
      <c r="T359" s="601"/>
      <c r="U359" s="603"/>
      <c r="V359" s="603"/>
      <c r="W359" s="603"/>
      <c r="X359" s="603"/>
      <c r="Y359" s="603"/>
      <c r="Z359" s="603"/>
      <c r="AA359" s="603"/>
      <c r="AB359" s="603"/>
      <c r="AC359" s="604"/>
    </row>
    <row r="360" spans="2:29" ht="13.5">
      <c r="B360" s="13"/>
      <c r="C360" s="460"/>
      <c r="D360" s="460"/>
      <c r="E360" s="460"/>
      <c r="F360" s="460"/>
      <c r="G360" s="460"/>
      <c r="H360" s="460"/>
      <c r="I360" s="460"/>
      <c r="J360" s="460"/>
      <c r="K360" s="460"/>
      <c r="L360" s="460"/>
      <c r="M360" s="460"/>
      <c r="N360" s="460"/>
      <c r="O360" s="460"/>
      <c r="P360" s="460"/>
      <c r="Q360" s="460"/>
      <c r="R360" s="12"/>
      <c r="S360" s="8"/>
      <c r="T360" s="601"/>
      <c r="U360" s="603"/>
      <c r="V360" s="603"/>
      <c r="W360" s="603"/>
      <c r="X360" s="603"/>
      <c r="Y360" s="603"/>
      <c r="Z360" s="603"/>
      <c r="AA360" s="603"/>
      <c r="AB360" s="603"/>
      <c r="AC360" s="604"/>
    </row>
    <row r="361" spans="2:29" ht="13.5">
      <c r="B361" s="13"/>
      <c r="C361" s="460"/>
      <c r="D361" s="460"/>
      <c r="E361" s="460"/>
      <c r="F361" s="460"/>
      <c r="G361" s="460"/>
      <c r="H361" s="460"/>
      <c r="I361" s="460"/>
      <c r="J361" s="460"/>
      <c r="K361" s="460"/>
      <c r="L361" s="460"/>
      <c r="M361" s="460"/>
      <c r="N361" s="460"/>
      <c r="O361" s="460"/>
      <c r="P361" s="460"/>
      <c r="Q361" s="460"/>
      <c r="R361" s="12"/>
      <c r="S361" s="8"/>
      <c r="T361" s="601"/>
      <c r="U361" s="603"/>
      <c r="V361" s="603"/>
      <c r="W361" s="603"/>
      <c r="X361" s="603"/>
      <c r="Y361" s="603"/>
      <c r="Z361" s="603"/>
      <c r="AA361" s="603"/>
      <c r="AB361" s="603"/>
      <c r="AC361" s="604"/>
    </row>
    <row r="362" spans="2:29" ht="13.5">
      <c r="B362" s="13"/>
      <c r="C362" s="460"/>
      <c r="D362" s="460"/>
      <c r="E362" s="460"/>
      <c r="F362" s="460"/>
      <c r="G362" s="460"/>
      <c r="H362" s="460"/>
      <c r="I362" s="460"/>
      <c r="J362" s="460"/>
      <c r="K362" s="460"/>
      <c r="L362" s="460"/>
      <c r="M362" s="460"/>
      <c r="N362" s="460"/>
      <c r="O362" s="460"/>
      <c r="P362" s="460"/>
      <c r="Q362" s="460"/>
      <c r="R362" s="12"/>
      <c r="S362" s="8"/>
      <c r="T362" s="601"/>
      <c r="U362" s="603"/>
      <c r="V362" s="603"/>
      <c r="W362" s="603"/>
      <c r="X362" s="603"/>
      <c r="Y362" s="603"/>
      <c r="Z362" s="603"/>
      <c r="AA362" s="603"/>
      <c r="AB362" s="603"/>
      <c r="AC362" s="604"/>
    </row>
    <row r="363" spans="2:29" ht="13.5">
      <c r="B363" s="13"/>
      <c r="C363" s="460"/>
      <c r="D363" s="460"/>
      <c r="E363" s="460"/>
      <c r="F363" s="460"/>
      <c r="G363" s="460"/>
      <c r="H363" s="460"/>
      <c r="I363" s="460"/>
      <c r="J363" s="460"/>
      <c r="K363" s="460"/>
      <c r="L363" s="460"/>
      <c r="M363" s="460"/>
      <c r="N363" s="460"/>
      <c r="O363" s="460"/>
      <c r="P363" s="460"/>
      <c r="Q363" s="460"/>
      <c r="R363" s="12"/>
      <c r="S363" s="8"/>
      <c r="T363" s="601"/>
      <c r="U363" s="603"/>
      <c r="V363" s="603"/>
      <c r="W363" s="603"/>
      <c r="X363" s="603"/>
      <c r="Y363" s="603"/>
      <c r="Z363" s="603"/>
      <c r="AA363" s="603"/>
      <c r="AB363" s="603"/>
      <c r="AC363" s="604"/>
    </row>
    <row r="364" spans="2:29" ht="13.5">
      <c r="B364" s="13"/>
      <c r="C364" s="460"/>
      <c r="D364" s="460"/>
      <c r="E364" s="460"/>
      <c r="F364" s="460"/>
      <c r="G364" s="460"/>
      <c r="H364" s="460"/>
      <c r="I364" s="460"/>
      <c r="J364" s="460"/>
      <c r="K364" s="460"/>
      <c r="L364" s="460"/>
      <c r="M364" s="460"/>
      <c r="N364" s="460"/>
      <c r="O364" s="460"/>
      <c r="P364" s="460"/>
      <c r="Q364" s="460"/>
      <c r="R364" s="12"/>
      <c r="S364" s="8"/>
      <c r="T364" s="601"/>
      <c r="U364" s="603"/>
      <c r="V364" s="603"/>
      <c r="W364" s="603"/>
      <c r="X364" s="603"/>
      <c r="Y364" s="603"/>
      <c r="Z364" s="603"/>
      <c r="AA364" s="603"/>
      <c r="AB364" s="603"/>
      <c r="AC364" s="604"/>
    </row>
    <row r="365" spans="2:29" ht="14.25" thickBot="1">
      <c r="B365" s="11"/>
      <c r="C365" s="10"/>
      <c r="D365" s="10"/>
      <c r="E365" s="10"/>
      <c r="F365" s="10"/>
      <c r="G365" s="10"/>
      <c r="H365" s="10"/>
      <c r="I365" s="10"/>
      <c r="J365" s="10"/>
      <c r="K365" s="10"/>
      <c r="L365" s="10"/>
      <c r="M365" s="10"/>
      <c r="N365" s="10"/>
      <c r="O365" s="10"/>
      <c r="P365" s="10"/>
      <c r="Q365" s="10"/>
      <c r="R365" s="9"/>
      <c r="S365" s="8"/>
      <c r="T365" s="605"/>
      <c r="U365" s="606"/>
      <c r="V365" s="606"/>
      <c r="W365" s="606"/>
      <c r="X365" s="606"/>
      <c r="Y365" s="606"/>
      <c r="Z365" s="606"/>
      <c r="AA365" s="606"/>
      <c r="AB365" s="606"/>
      <c r="AC365" s="607"/>
    </row>
    <row r="366" spans="2:26" ht="14.25" thickTop="1">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8" spans="1:26" ht="13.5">
      <c r="A368" s="464"/>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2:29" ht="17.25">
      <c r="B369" s="1051" t="s">
        <v>795</v>
      </c>
      <c r="C369" s="1051"/>
      <c r="D369" s="1051"/>
      <c r="E369" s="1051"/>
      <c r="F369" s="1051"/>
      <c r="G369" s="1051"/>
      <c r="H369" s="1051"/>
      <c r="I369" s="1051"/>
      <c r="J369" s="1051"/>
      <c r="K369" s="1051"/>
      <c r="L369" s="1051"/>
      <c r="M369" s="1051"/>
      <c r="N369" s="1051"/>
      <c r="O369" s="1051"/>
      <c r="P369" s="1051"/>
      <c r="Q369" s="1051"/>
      <c r="R369" s="1051"/>
      <c r="S369" s="1051"/>
      <c r="T369" s="1051"/>
      <c r="U369" s="1051"/>
      <c r="V369" s="1051"/>
      <c r="W369" s="1051"/>
      <c r="X369" s="1051"/>
      <c r="Y369" s="1051"/>
      <c r="Z369" s="1051"/>
      <c r="AA369" s="1051"/>
      <c r="AB369" s="1051"/>
      <c r="AC369" s="1051"/>
    </row>
    <row r="370" spans="2:29" ht="18" thickBot="1">
      <c r="B370" s="470"/>
      <c r="C370" s="470"/>
      <c r="D370" s="470"/>
      <c r="E370" s="470"/>
      <c r="F370" s="470"/>
      <c r="G370" s="470"/>
      <c r="H370" s="470"/>
      <c r="I370" s="470"/>
      <c r="J370" s="470"/>
      <c r="K370" s="470"/>
      <c r="L370" s="470"/>
      <c r="M370" s="470"/>
      <c r="N370" s="470"/>
      <c r="O370" s="470"/>
      <c r="P370" s="470"/>
      <c r="Q370" s="470"/>
      <c r="R370" s="470"/>
      <c r="S370" s="470"/>
      <c r="T370" s="470"/>
      <c r="U370" s="470"/>
      <c r="V370" s="470"/>
      <c r="W370" s="470"/>
      <c r="X370" s="470"/>
      <c r="Y370" s="470"/>
      <c r="Z370" s="470"/>
      <c r="AA370" s="470"/>
      <c r="AB370" s="470"/>
      <c r="AC370" s="470"/>
    </row>
    <row r="371" spans="2:29" ht="14.25" thickTop="1">
      <c r="B371" s="16"/>
      <c r="C371" s="15"/>
      <c r="D371" s="15"/>
      <c r="E371" s="15"/>
      <c r="F371" s="15"/>
      <c r="G371" s="15"/>
      <c r="H371" s="15"/>
      <c r="I371" s="15"/>
      <c r="J371" s="15"/>
      <c r="K371" s="15"/>
      <c r="L371" s="15"/>
      <c r="M371" s="15"/>
      <c r="N371" s="15"/>
      <c r="O371" s="15"/>
      <c r="P371" s="15"/>
      <c r="Q371" s="15"/>
      <c r="R371" s="14"/>
      <c r="S371" s="8"/>
      <c r="T371" s="598" t="s">
        <v>9</v>
      </c>
      <c r="U371" s="599"/>
      <c r="V371" s="599"/>
      <c r="W371" s="599"/>
      <c r="X371" s="599"/>
      <c r="Y371" s="599"/>
      <c r="Z371" s="599"/>
      <c r="AA371" s="599"/>
      <c r="AB371" s="599"/>
      <c r="AC371" s="600"/>
    </row>
    <row r="372" spans="2:29" ht="13.5">
      <c r="B372" s="13"/>
      <c r="C372" s="460"/>
      <c r="D372" s="460"/>
      <c r="E372" s="460"/>
      <c r="F372" s="460"/>
      <c r="G372" s="460"/>
      <c r="H372" s="460"/>
      <c r="I372" s="460"/>
      <c r="J372" s="460"/>
      <c r="K372" s="460"/>
      <c r="L372" s="460"/>
      <c r="M372" s="460"/>
      <c r="N372" s="460"/>
      <c r="O372" s="460"/>
      <c r="P372" s="460"/>
      <c r="Q372" s="460"/>
      <c r="R372" s="12"/>
      <c r="S372" s="8"/>
      <c r="T372" s="601"/>
      <c r="U372" s="602"/>
      <c r="V372" s="603"/>
      <c r="W372" s="603"/>
      <c r="X372" s="603"/>
      <c r="Y372" s="603"/>
      <c r="Z372" s="603"/>
      <c r="AA372" s="603"/>
      <c r="AB372" s="603"/>
      <c r="AC372" s="604"/>
    </row>
    <row r="373" spans="2:29" ht="13.5">
      <c r="B373" s="13"/>
      <c r="C373" s="460"/>
      <c r="D373" s="460"/>
      <c r="E373" s="460"/>
      <c r="F373" s="460"/>
      <c r="G373" s="460"/>
      <c r="H373" s="460"/>
      <c r="I373" s="460"/>
      <c r="J373" s="460"/>
      <c r="K373" s="460"/>
      <c r="L373" s="460"/>
      <c r="M373" s="460"/>
      <c r="N373" s="460"/>
      <c r="O373" s="460"/>
      <c r="P373" s="460"/>
      <c r="Q373" s="460"/>
      <c r="R373" s="12"/>
      <c r="S373" s="8"/>
      <c r="T373" s="601"/>
      <c r="U373" s="603"/>
      <c r="V373" s="603"/>
      <c r="W373" s="603"/>
      <c r="X373" s="603"/>
      <c r="Y373" s="603"/>
      <c r="Z373" s="603"/>
      <c r="AA373" s="603"/>
      <c r="AB373" s="603"/>
      <c r="AC373" s="604"/>
    </row>
    <row r="374" spans="2:29" ht="13.5">
      <c r="B374" s="13"/>
      <c r="C374" s="460"/>
      <c r="D374" s="460"/>
      <c r="E374" s="460"/>
      <c r="F374" s="460"/>
      <c r="G374" s="460"/>
      <c r="H374" s="460"/>
      <c r="I374" s="460"/>
      <c r="J374" s="460"/>
      <c r="K374" s="460"/>
      <c r="L374" s="460"/>
      <c r="M374" s="460"/>
      <c r="N374" s="460"/>
      <c r="O374" s="460"/>
      <c r="P374" s="460"/>
      <c r="Q374" s="460"/>
      <c r="R374" s="12"/>
      <c r="S374" s="8"/>
      <c r="T374" s="601"/>
      <c r="U374" s="603"/>
      <c r="V374" s="603"/>
      <c r="W374" s="603"/>
      <c r="X374" s="603"/>
      <c r="Y374" s="603"/>
      <c r="Z374" s="603"/>
      <c r="AA374" s="603"/>
      <c r="AB374" s="603"/>
      <c r="AC374" s="604"/>
    </row>
    <row r="375" spans="2:29" ht="13.5">
      <c r="B375" s="13"/>
      <c r="C375" s="460"/>
      <c r="D375" s="460"/>
      <c r="E375" s="460"/>
      <c r="F375" s="460"/>
      <c r="G375" s="460"/>
      <c r="H375" s="460"/>
      <c r="I375" s="460"/>
      <c r="J375" s="460"/>
      <c r="K375" s="460"/>
      <c r="L375" s="460"/>
      <c r="M375" s="460"/>
      <c r="N375" s="460"/>
      <c r="O375" s="460"/>
      <c r="P375" s="460"/>
      <c r="Q375" s="460"/>
      <c r="R375" s="12"/>
      <c r="S375" s="8"/>
      <c r="T375" s="601"/>
      <c r="U375" s="603"/>
      <c r="V375" s="603"/>
      <c r="W375" s="603"/>
      <c r="X375" s="603"/>
      <c r="Y375" s="603"/>
      <c r="Z375" s="603"/>
      <c r="AA375" s="603"/>
      <c r="AB375" s="603"/>
      <c r="AC375" s="604"/>
    </row>
    <row r="376" spans="2:29" ht="13.5">
      <c r="B376" s="13"/>
      <c r="C376" s="460"/>
      <c r="D376" s="460"/>
      <c r="E376" s="460"/>
      <c r="F376" s="460"/>
      <c r="G376" s="460"/>
      <c r="H376" s="460"/>
      <c r="I376" s="460"/>
      <c r="J376" s="460"/>
      <c r="K376" s="460"/>
      <c r="L376" s="460"/>
      <c r="M376" s="460"/>
      <c r="N376" s="460"/>
      <c r="O376" s="460"/>
      <c r="P376" s="460"/>
      <c r="Q376" s="460"/>
      <c r="R376" s="12"/>
      <c r="S376" s="8"/>
      <c r="T376" s="601"/>
      <c r="U376" s="603"/>
      <c r="V376" s="603"/>
      <c r="W376" s="603"/>
      <c r="X376" s="603"/>
      <c r="Y376" s="603"/>
      <c r="Z376" s="603"/>
      <c r="AA376" s="603"/>
      <c r="AB376" s="603"/>
      <c r="AC376" s="604"/>
    </row>
    <row r="377" spans="2:29" ht="13.5">
      <c r="B377" s="13"/>
      <c r="C377" s="460"/>
      <c r="D377" s="460"/>
      <c r="E377" s="460"/>
      <c r="F377" s="460"/>
      <c r="G377" s="460"/>
      <c r="H377" s="460"/>
      <c r="I377" s="460"/>
      <c r="J377" s="460"/>
      <c r="K377" s="460"/>
      <c r="L377" s="460"/>
      <c r="M377" s="460"/>
      <c r="N377" s="460"/>
      <c r="O377" s="460"/>
      <c r="P377" s="460"/>
      <c r="Q377" s="460"/>
      <c r="R377" s="12"/>
      <c r="S377" s="8"/>
      <c r="T377" s="601" t="s">
        <v>8</v>
      </c>
      <c r="U377" s="603"/>
      <c r="V377" s="603"/>
      <c r="W377" s="603"/>
      <c r="X377" s="603"/>
      <c r="Y377" s="603"/>
      <c r="Z377" s="603"/>
      <c r="AA377" s="603"/>
      <c r="AB377" s="603"/>
      <c r="AC377" s="604"/>
    </row>
    <row r="378" spans="2:29" ht="13.5">
      <c r="B378" s="13"/>
      <c r="C378" s="460"/>
      <c r="D378" s="460"/>
      <c r="E378" s="460"/>
      <c r="F378" s="460"/>
      <c r="G378" s="460"/>
      <c r="H378" s="460"/>
      <c r="I378" s="460"/>
      <c r="J378" s="460"/>
      <c r="K378" s="460"/>
      <c r="L378" s="460"/>
      <c r="M378" s="460"/>
      <c r="N378" s="460"/>
      <c r="O378" s="460"/>
      <c r="P378" s="460"/>
      <c r="Q378" s="460"/>
      <c r="R378" s="12"/>
      <c r="S378" s="8"/>
      <c r="T378" s="601"/>
      <c r="U378" s="602"/>
      <c r="V378" s="603"/>
      <c r="W378" s="603"/>
      <c r="X378" s="603"/>
      <c r="Y378" s="603"/>
      <c r="Z378" s="603"/>
      <c r="AA378" s="603"/>
      <c r="AB378" s="603"/>
      <c r="AC378" s="604"/>
    </row>
    <row r="379" spans="2:29" ht="13.5">
      <c r="B379" s="13"/>
      <c r="C379" s="460"/>
      <c r="D379" s="460"/>
      <c r="E379" s="460"/>
      <c r="F379" s="460"/>
      <c r="G379" s="460"/>
      <c r="H379" s="460"/>
      <c r="I379" s="460"/>
      <c r="J379" s="460"/>
      <c r="K379" s="460"/>
      <c r="L379" s="460"/>
      <c r="M379" s="460"/>
      <c r="N379" s="460"/>
      <c r="O379" s="460"/>
      <c r="P379" s="460"/>
      <c r="Q379" s="460"/>
      <c r="R379" s="12"/>
      <c r="S379" s="8"/>
      <c r="T379" s="601"/>
      <c r="U379" s="602"/>
      <c r="V379" s="603"/>
      <c r="W379" s="603"/>
      <c r="X379" s="603"/>
      <c r="Y379" s="603"/>
      <c r="Z379" s="603"/>
      <c r="AA379" s="603"/>
      <c r="AB379" s="603"/>
      <c r="AC379" s="604"/>
    </row>
    <row r="380" spans="2:29" ht="13.5">
      <c r="B380" s="13"/>
      <c r="C380" s="460"/>
      <c r="D380" s="460"/>
      <c r="E380" s="460"/>
      <c r="F380" s="460"/>
      <c r="G380" s="460"/>
      <c r="H380" s="460"/>
      <c r="I380" s="460"/>
      <c r="J380" s="460"/>
      <c r="K380" s="460"/>
      <c r="L380" s="460"/>
      <c r="M380" s="460"/>
      <c r="N380" s="460"/>
      <c r="O380" s="460"/>
      <c r="P380" s="460"/>
      <c r="Q380" s="460"/>
      <c r="R380" s="12"/>
      <c r="S380" s="8"/>
      <c r="T380" s="601"/>
      <c r="U380" s="602"/>
      <c r="V380" s="603"/>
      <c r="W380" s="603"/>
      <c r="X380" s="603"/>
      <c r="Y380" s="603"/>
      <c r="Z380" s="603"/>
      <c r="AA380" s="603"/>
      <c r="AB380" s="603"/>
      <c r="AC380" s="604"/>
    </row>
    <row r="381" spans="2:29" ht="13.5">
      <c r="B381" s="13"/>
      <c r="C381" s="460"/>
      <c r="D381" s="460"/>
      <c r="E381" s="460"/>
      <c r="F381" s="460"/>
      <c r="G381" s="460"/>
      <c r="H381" s="460"/>
      <c r="I381" s="460"/>
      <c r="J381" s="460"/>
      <c r="K381" s="460"/>
      <c r="L381" s="460"/>
      <c r="M381" s="460"/>
      <c r="N381" s="460"/>
      <c r="O381" s="460"/>
      <c r="P381" s="460"/>
      <c r="Q381" s="460"/>
      <c r="R381" s="12"/>
      <c r="S381" s="8"/>
      <c r="T381" s="601"/>
      <c r="U381" s="602"/>
      <c r="V381" s="603"/>
      <c r="W381" s="603"/>
      <c r="X381" s="603"/>
      <c r="Y381" s="603"/>
      <c r="Z381" s="603"/>
      <c r="AA381" s="603"/>
      <c r="AB381" s="603"/>
      <c r="AC381" s="604"/>
    </row>
    <row r="382" spans="2:29" ht="13.5">
      <c r="B382" s="13"/>
      <c r="C382" s="460"/>
      <c r="D382" s="460"/>
      <c r="E382" s="460"/>
      <c r="F382" s="460"/>
      <c r="G382" s="460"/>
      <c r="H382" s="460"/>
      <c r="I382" s="460"/>
      <c r="J382" s="460"/>
      <c r="K382" s="460"/>
      <c r="L382" s="460"/>
      <c r="M382" s="460"/>
      <c r="N382" s="460"/>
      <c r="O382" s="460"/>
      <c r="P382" s="460"/>
      <c r="Q382" s="460"/>
      <c r="R382" s="12"/>
      <c r="S382" s="8"/>
      <c r="T382" s="601"/>
      <c r="U382" s="602"/>
      <c r="V382" s="603"/>
      <c r="W382" s="603"/>
      <c r="X382" s="603"/>
      <c r="Y382" s="603"/>
      <c r="Z382" s="603"/>
      <c r="AA382" s="603"/>
      <c r="AB382" s="603"/>
      <c r="AC382" s="604"/>
    </row>
    <row r="383" spans="2:29" ht="13.5">
      <c r="B383" s="13"/>
      <c r="C383" s="460"/>
      <c r="D383" s="460"/>
      <c r="E383" s="460"/>
      <c r="F383" s="460"/>
      <c r="G383" s="460"/>
      <c r="H383" s="460"/>
      <c r="I383" s="460"/>
      <c r="J383" s="460"/>
      <c r="K383" s="460"/>
      <c r="L383" s="460"/>
      <c r="M383" s="460"/>
      <c r="N383" s="460"/>
      <c r="O383" s="460"/>
      <c r="P383" s="460"/>
      <c r="Q383" s="460"/>
      <c r="R383" s="12"/>
      <c r="S383" s="8"/>
      <c r="T383" s="601"/>
      <c r="U383" s="602"/>
      <c r="V383" s="603"/>
      <c r="W383" s="603"/>
      <c r="X383" s="603"/>
      <c r="Y383" s="603"/>
      <c r="Z383" s="603"/>
      <c r="AA383" s="603"/>
      <c r="AB383" s="603"/>
      <c r="AC383" s="604"/>
    </row>
    <row r="384" spans="2:29" ht="13.5">
      <c r="B384" s="13"/>
      <c r="C384" s="460"/>
      <c r="D384" s="460"/>
      <c r="E384" s="460"/>
      <c r="F384" s="460"/>
      <c r="G384" s="460"/>
      <c r="H384" s="460"/>
      <c r="I384" s="460"/>
      <c r="J384" s="460"/>
      <c r="K384" s="460"/>
      <c r="L384" s="460"/>
      <c r="M384" s="460"/>
      <c r="N384" s="460"/>
      <c r="O384" s="460"/>
      <c r="P384" s="460"/>
      <c r="Q384" s="460"/>
      <c r="R384" s="12"/>
      <c r="S384" s="8"/>
      <c r="T384" s="601"/>
      <c r="U384" s="603"/>
      <c r="V384" s="603"/>
      <c r="W384" s="603"/>
      <c r="X384" s="603"/>
      <c r="Y384" s="603"/>
      <c r="Z384" s="603"/>
      <c r="AA384" s="603"/>
      <c r="AB384" s="603"/>
      <c r="AC384" s="604"/>
    </row>
    <row r="385" spans="2:29" ht="13.5">
      <c r="B385" s="13"/>
      <c r="C385" s="460"/>
      <c r="D385" s="460"/>
      <c r="E385" s="460"/>
      <c r="F385" s="460"/>
      <c r="G385" s="460"/>
      <c r="H385" s="460"/>
      <c r="I385" s="460"/>
      <c r="J385" s="460"/>
      <c r="K385" s="460"/>
      <c r="L385" s="460"/>
      <c r="M385" s="460"/>
      <c r="N385" s="460"/>
      <c r="O385" s="460"/>
      <c r="P385" s="460"/>
      <c r="Q385" s="460"/>
      <c r="R385" s="12"/>
      <c r="S385" s="8"/>
      <c r="T385" s="601"/>
      <c r="U385" s="603"/>
      <c r="V385" s="603"/>
      <c r="W385" s="603"/>
      <c r="X385" s="603"/>
      <c r="Y385" s="603"/>
      <c r="Z385" s="603"/>
      <c r="AA385" s="603"/>
      <c r="AB385" s="603"/>
      <c r="AC385" s="604"/>
    </row>
    <row r="386" spans="2:29" ht="13.5">
      <c r="B386" s="13"/>
      <c r="C386" s="460"/>
      <c r="D386" s="460"/>
      <c r="E386" s="460"/>
      <c r="F386" s="460"/>
      <c r="G386" s="460"/>
      <c r="H386" s="460"/>
      <c r="I386" s="460"/>
      <c r="J386" s="460"/>
      <c r="K386" s="460"/>
      <c r="L386" s="460"/>
      <c r="M386" s="460"/>
      <c r="N386" s="460"/>
      <c r="O386" s="460"/>
      <c r="P386" s="460"/>
      <c r="Q386" s="460"/>
      <c r="R386" s="12"/>
      <c r="S386" s="8"/>
      <c r="T386" s="601"/>
      <c r="U386" s="603"/>
      <c r="V386" s="603"/>
      <c r="W386" s="603"/>
      <c r="X386" s="603"/>
      <c r="Y386" s="603"/>
      <c r="Z386" s="603"/>
      <c r="AA386" s="603"/>
      <c r="AB386" s="603"/>
      <c r="AC386" s="604"/>
    </row>
    <row r="387" spans="2:29" ht="13.5">
      <c r="B387" s="18"/>
      <c r="C387" s="460"/>
      <c r="D387" s="460"/>
      <c r="E387" s="460"/>
      <c r="F387" s="460"/>
      <c r="G387" s="460"/>
      <c r="H387" s="460"/>
      <c r="I387" s="460"/>
      <c r="J387" s="460"/>
      <c r="K387" s="460"/>
      <c r="L387" s="460"/>
      <c r="M387" s="460"/>
      <c r="N387" s="460"/>
      <c r="O387" s="460"/>
      <c r="P387" s="460"/>
      <c r="Q387" s="460"/>
      <c r="R387" s="12"/>
      <c r="S387" s="8"/>
      <c r="T387" s="601"/>
      <c r="U387" s="603"/>
      <c r="V387" s="603"/>
      <c r="W387" s="603"/>
      <c r="X387" s="603"/>
      <c r="Y387" s="603"/>
      <c r="Z387" s="603"/>
      <c r="AA387" s="603"/>
      <c r="AB387" s="603"/>
      <c r="AC387" s="604"/>
    </row>
    <row r="388" spans="2:29" ht="14.25" thickBot="1">
      <c r="B388" s="17"/>
      <c r="C388" s="10"/>
      <c r="D388" s="10"/>
      <c r="E388" s="10"/>
      <c r="F388" s="10"/>
      <c r="G388" s="10"/>
      <c r="H388" s="10"/>
      <c r="I388" s="10"/>
      <c r="J388" s="10"/>
      <c r="K388" s="10"/>
      <c r="L388" s="10"/>
      <c r="M388" s="10"/>
      <c r="N388" s="10"/>
      <c r="O388" s="10"/>
      <c r="P388" s="10"/>
      <c r="Q388" s="10"/>
      <c r="R388" s="9"/>
      <c r="S388" s="8"/>
      <c r="T388" s="605"/>
      <c r="U388" s="606"/>
      <c r="V388" s="606"/>
      <c r="W388" s="606"/>
      <c r="X388" s="606"/>
      <c r="Y388" s="606"/>
      <c r="Z388" s="606"/>
      <c r="AA388" s="606"/>
      <c r="AB388" s="606"/>
      <c r="AC388" s="607"/>
    </row>
    <row r="389" spans="2:29" ht="15" thickBot="1" thickTop="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2:29" ht="14.25" thickTop="1">
      <c r="B390" s="16"/>
      <c r="C390" s="15"/>
      <c r="D390" s="15"/>
      <c r="E390" s="15"/>
      <c r="F390" s="15"/>
      <c r="G390" s="15"/>
      <c r="H390" s="15"/>
      <c r="I390" s="15"/>
      <c r="J390" s="15"/>
      <c r="K390" s="15"/>
      <c r="L390" s="15"/>
      <c r="M390" s="15"/>
      <c r="N390" s="15"/>
      <c r="O390" s="15"/>
      <c r="P390" s="15"/>
      <c r="Q390" s="15"/>
      <c r="R390" s="14"/>
      <c r="S390" s="8"/>
      <c r="T390" s="588" t="s">
        <v>9</v>
      </c>
      <c r="U390" s="589"/>
      <c r="V390" s="589"/>
      <c r="W390" s="589"/>
      <c r="X390" s="589"/>
      <c r="Y390" s="589"/>
      <c r="Z390" s="589"/>
      <c r="AA390" s="589"/>
      <c r="AB390" s="589"/>
      <c r="AC390" s="590"/>
    </row>
    <row r="391" spans="2:29" ht="13.5">
      <c r="B391" s="13"/>
      <c r="C391" s="460"/>
      <c r="D391" s="460"/>
      <c r="E391" s="460"/>
      <c r="F391" s="460"/>
      <c r="G391" s="460"/>
      <c r="H391" s="460"/>
      <c r="I391" s="460"/>
      <c r="J391" s="460"/>
      <c r="K391" s="460"/>
      <c r="L391" s="460"/>
      <c r="M391" s="460"/>
      <c r="N391" s="460"/>
      <c r="O391" s="460"/>
      <c r="P391" s="460"/>
      <c r="Q391" s="460"/>
      <c r="R391" s="12"/>
      <c r="S391" s="8"/>
      <c r="T391" s="591"/>
      <c r="U391" s="592"/>
      <c r="V391" s="593"/>
      <c r="W391" s="593"/>
      <c r="X391" s="593"/>
      <c r="Y391" s="593"/>
      <c r="Z391" s="593"/>
      <c r="AA391" s="593"/>
      <c r="AB391" s="593"/>
      <c r="AC391" s="594"/>
    </row>
    <row r="392" spans="2:29" ht="13.5">
      <c r="B392" s="13"/>
      <c r="C392" s="460"/>
      <c r="D392" s="460"/>
      <c r="E392" s="460"/>
      <c r="F392" s="460"/>
      <c r="G392" s="460"/>
      <c r="H392" s="460"/>
      <c r="I392" s="460"/>
      <c r="J392" s="460"/>
      <c r="K392" s="460"/>
      <c r="L392" s="460"/>
      <c r="M392" s="460"/>
      <c r="N392" s="460"/>
      <c r="O392" s="460"/>
      <c r="P392" s="460"/>
      <c r="Q392" s="460"/>
      <c r="R392" s="12"/>
      <c r="S392" s="8"/>
      <c r="T392" s="591"/>
      <c r="U392" s="593"/>
      <c r="V392" s="593"/>
      <c r="W392" s="593"/>
      <c r="X392" s="593"/>
      <c r="Y392" s="593"/>
      <c r="Z392" s="593"/>
      <c r="AA392" s="593"/>
      <c r="AB392" s="593"/>
      <c r="AC392" s="594"/>
    </row>
    <row r="393" spans="2:29" ht="13.5">
      <c r="B393" s="13"/>
      <c r="C393" s="460"/>
      <c r="D393" s="460"/>
      <c r="E393" s="460"/>
      <c r="F393" s="460"/>
      <c r="G393" s="460"/>
      <c r="H393" s="460"/>
      <c r="I393" s="460"/>
      <c r="J393" s="460"/>
      <c r="K393" s="460"/>
      <c r="L393" s="460"/>
      <c r="M393" s="460"/>
      <c r="N393" s="460"/>
      <c r="O393" s="460"/>
      <c r="P393" s="460"/>
      <c r="Q393" s="460"/>
      <c r="R393" s="12"/>
      <c r="S393" s="8"/>
      <c r="T393" s="591"/>
      <c r="U393" s="593"/>
      <c r="V393" s="593"/>
      <c r="W393" s="593"/>
      <c r="X393" s="593"/>
      <c r="Y393" s="593"/>
      <c r="Z393" s="593"/>
      <c r="AA393" s="593"/>
      <c r="AB393" s="593"/>
      <c r="AC393" s="594"/>
    </row>
    <row r="394" spans="2:29" ht="13.5">
      <c r="B394" s="13"/>
      <c r="C394" s="460"/>
      <c r="D394" s="460"/>
      <c r="E394" s="460"/>
      <c r="F394" s="460"/>
      <c r="G394" s="460"/>
      <c r="H394" s="460"/>
      <c r="I394" s="460"/>
      <c r="J394" s="460"/>
      <c r="K394" s="460"/>
      <c r="L394" s="460"/>
      <c r="M394" s="460"/>
      <c r="N394" s="460"/>
      <c r="O394" s="460"/>
      <c r="P394" s="460"/>
      <c r="Q394" s="460"/>
      <c r="R394" s="12"/>
      <c r="S394" s="8"/>
      <c r="T394" s="591"/>
      <c r="U394" s="593"/>
      <c r="V394" s="593"/>
      <c r="W394" s="593"/>
      <c r="X394" s="593"/>
      <c r="Y394" s="593"/>
      <c r="Z394" s="593"/>
      <c r="AA394" s="593"/>
      <c r="AB394" s="593"/>
      <c r="AC394" s="594"/>
    </row>
    <row r="395" spans="2:29" ht="13.5">
      <c r="B395" s="13"/>
      <c r="C395" s="460"/>
      <c r="D395" s="460"/>
      <c r="E395" s="460"/>
      <c r="F395" s="460"/>
      <c r="G395" s="460"/>
      <c r="H395" s="460"/>
      <c r="I395" s="460"/>
      <c r="J395" s="460"/>
      <c r="K395" s="460"/>
      <c r="L395" s="460"/>
      <c r="M395" s="460"/>
      <c r="N395" s="460"/>
      <c r="O395" s="460"/>
      <c r="P395" s="460"/>
      <c r="Q395" s="460"/>
      <c r="R395" s="12"/>
      <c r="S395" s="8"/>
      <c r="T395" s="591"/>
      <c r="U395" s="593"/>
      <c r="V395" s="593"/>
      <c r="W395" s="593"/>
      <c r="X395" s="593"/>
      <c r="Y395" s="593"/>
      <c r="Z395" s="593"/>
      <c r="AA395" s="593"/>
      <c r="AB395" s="593"/>
      <c r="AC395" s="594"/>
    </row>
    <row r="396" spans="2:29" ht="13.5">
      <c r="B396" s="13"/>
      <c r="C396" s="460"/>
      <c r="D396" s="460"/>
      <c r="E396" s="460"/>
      <c r="F396" s="460"/>
      <c r="G396" s="460"/>
      <c r="H396" s="460"/>
      <c r="I396" s="460"/>
      <c r="J396" s="460"/>
      <c r="K396" s="460"/>
      <c r="L396" s="460"/>
      <c r="M396" s="460"/>
      <c r="N396" s="460"/>
      <c r="O396" s="460"/>
      <c r="P396" s="460"/>
      <c r="Q396" s="460"/>
      <c r="R396" s="12"/>
      <c r="S396" s="8"/>
      <c r="T396" s="591" t="s">
        <v>8</v>
      </c>
      <c r="U396" s="593"/>
      <c r="V396" s="593"/>
      <c r="W396" s="593"/>
      <c r="X396" s="593"/>
      <c r="Y396" s="593"/>
      <c r="Z396" s="593"/>
      <c r="AA396" s="593"/>
      <c r="AB396" s="593"/>
      <c r="AC396" s="594"/>
    </row>
    <row r="397" spans="2:29" ht="13.5">
      <c r="B397" s="13"/>
      <c r="C397" s="460"/>
      <c r="D397" s="460"/>
      <c r="E397" s="460"/>
      <c r="F397" s="460"/>
      <c r="G397" s="460"/>
      <c r="H397" s="460"/>
      <c r="I397" s="460"/>
      <c r="J397" s="460"/>
      <c r="K397" s="460"/>
      <c r="L397" s="460"/>
      <c r="M397" s="460"/>
      <c r="N397" s="460"/>
      <c r="O397" s="460"/>
      <c r="P397" s="460"/>
      <c r="Q397" s="460"/>
      <c r="R397" s="12"/>
      <c r="S397" s="8"/>
      <c r="T397" s="591"/>
      <c r="U397" s="593"/>
      <c r="V397" s="593"/>
      <c r="W397" s="593"/>
      <c r="X397" s="593"/>
      <c r="Y397" s="593"/>
      <c r="Z397" s="593"/>
      <c r="AA397" s="593"/>
      <c r="AB397" s="593"/>
      <c r="AC397" s="594"/>
    </row>
    <row r="398" spans="2:29" ht="13.5">
      <c r="B398" s="13"/>
      <c r="C398" s="460"/>
      <c r="D398" s="460"/>
      <c r="E398" s="460"/>
      <c r="F398" s="460"/>
      <c r="G398" s="460"/>
      <c r="H398" s="460"/>
      <c r="I398" s="460"/>
      <c r="J398" s="460"/>
      <c r="K398" s="460"/>
      <c r="L398" s="460"/>
      <c r="M398" s="460"/>
      <c r="N398" s="460"/>
      <c r="O398" s="460"/>
      <c r="P398" s="460"/>
      <c r="Q398" s="460"/>
      <c r="R398" s="12"/>
      <c r="S398" s="8"/>
      <c r="T398" s="591"/>
      <c r="U398" s="593"/>
      <c r="V398" s="593"/>
      <c r="W398" s="593"/>
      <c r="X398" s="593"/>
      <c r="Y398" s="593"/>
      <c r="Z398" s="593"/>
      <c r="AA398" s="593"/>
      <c r="AB398" s="593"/>
      <c r="AC398" s="594"/>
    </row>
    <row r="399" spans="2:29" ht="13.5">
      <c r="B399" s="13"/>
      <c r="C399" s="460"/>
      <c r="D399" s="460"/>
      <c r="E399" s="460"/>
      <c r="F399" s="460"/>
      <c r="G399" s="460"/>
      <c r="H399" s="460"/>
      <c r="I399" s="460"/>
      <c r="J399" s="460"/>
      <c r="K399" s="460"/>
      <c r="L399" s="460"/>
      <c r="M399" s="460"/>
      <c r="N399" s="460"/>
      <c r="O399" s="460"/>
      <c r="P399" s="460"/>
      <c r="Q399" s="460"/>
      <c r="R399" s="12"/>
      <c r="S399" s="8"/>
      <c r="T399" s="591"/>
      <c r="U399" s="593"/>
      <c r="V399" s="593"/>
      <c r="W399" s="593"/>
      <c r="X399" s="593"/>
      <c r="Y399" s="593"/>
      <c r="Z399" s="593"/>
      <c r="AA399" s="593"/>
      <c r="AB399" s="593"/>
      <c r="AC399" s="594"/>
    </row>
    <row r="400" spans="2:29" ht="13.5">
      <c r="B400" s="13"/>
      <c r="C400" s="460"/>
      <c r="D400" s="460"/>
      <c r="E400" s="460"/>
      <c r="F400" s="460"/>
      <c r="G400" s="460"/>
      <c r="H400" s="460"/>
      <c r="I400" s="460"/>
      <c r="J400" s="460"/>
      <c r="K400" s="460"/>
      <c r="L400" s="460"/>
      <c r="M400" s="460"/>
      <c r="N400" s="460"/>
      <c r="O400" s="460"/>
      <c r="P400" s="460"/>
      <c r="Q400" s="460"/>
      <c r="R400" s="12"/>
      <c r="S400" s="8"/>
      <c r="T400" s="591"/>
      <c r="U400" s="593"/>
      <c r="V400" s="593"/>
      <c r="W400" s="593"/>
      <c r="X400" s="593"/>
      <c r="Y400" s="593"/>
      <c r="Z400" s="593"/>
      <c r="AA400" s="593"/>
      <c r="AB400" s="593"/>
      <c r="AC400" s="594"/>
    </row>
    <row r="401" spans="2:29" ht="13.5">
      <c r="B401" s="13"/>
      <c r="C401" s="460"/>
      <c r="D401" s="460"/>
      <c r="E401" s="460"/>
      <c r="F401" s="460"/>
      <c r="G401" s="460"/>
      <c r="H401" s="460"/>
      <c r="I401" s="460"/>
      <c r="J401" s="460"/>
      <c r="K401" s="460"/>
      <c r="L401" s="460"/>
      <c r="M401" s="460"/>
      <c r="N401" s="460"/>
      <c r="O401" s="460"/>
      <c r="P401" s="460"/>
      <c r="Q401" s="460"/>
      <c r="R401" s="12"/>
      <c r="S401" s="8"/>
      <c r="T401" s="591"/>
      <c r="U401" s="593"/>
      <c r="V401" s="593"/>
      <c r="W401" s="593"/>
      <c r="X401" s="593"/>
      <c r="Y401" s="593"/>
      <c r="Z401" s="593"/>
      <c r="AA401" s="593"/>
      <c r="AB401" s="593"/>
      <c r="AC401" s="594"/>
    </row>
    <row r="402" spans="2:29" ht="13.5">
      <c r="B402" s="13"/>
      <c r="C402" s="460"/>
      <c r="D402" s="460"/>
      <c r="E402" s="460"/>
      <c r="F402" s="460"/>
      <c r="G402" s="460"/>
      <c r="H402" s="460"/>
      <c r="I402" s="460"/>
      <c r="J402" s="460"/>
      <c r="K402" s="460"/>
      <c r="L402" s="460"/>
      <c r="M402" s="460"/>
      <c r="N402" s="460"/>
      <c r="O402" s="460"/>
      <c r="P402" s="460"/>
      <c r="Q402" s="460"/>
      <c r="R402" s="12"/>
      <c r="S402" s="8"/>
      <c r="T402" s="591"/>
      <c r="U402" s="593"/>
      <c r="V402" s="593"/>
      <c r="W402" s="593"/>
      <c r="X402" s="593"/>
      <c r="Y402" s="593"/>
      <c r="Z402" s="593"/>
      <c r="AA402" s="593"/>
      <c r="AB402" s="593"/>
      <c r="AC402" s="594"/>
    </row>
    <row r="403" spans="2:29" ht="13.5">
      <c r="B403" s="13"/>
      <c r="C403" s="460"/>
      <c r="D403" s="460"/>
      <c r="E403" s="460"/>
      <c r="F403" s="460"/>
      <c r="G403" s="460"/>
      <c r="H403" s="460"/>
      <c r="I403" s="460"/>
      <c r="J403" s="460"/>
      <c r="K403" s="460"/>
      <c r="L403" s="460"/>
      <c r="M403" s="460"/>
      <c r="N403" s="460"/>
      <c r="O403" s="460"/>
      <c r="P403" s="460"/>
      <c r="Q403" s="460"/>
      <c r="R403" s="12"/>
      <c r="S403" s="8"/>
      <c r="T403" s="591"/>
      <c r="U403" s="593"/>
      <c r="V403" s="593"/>
      <c r="W403" s="593"/>
      <c r="X403" s="593"/>
      <c r="Y403" s="593"/>
      <c r="Z403" s="593"/>
      <c r="AA403" s="593"/>
      <c r="AB403" s="593"/>
      <c r="AC403" s="594"/>
    </row>
    <row r="404" spans="2:29" ht="13.5">
      <c r="B404" s="13"/>
      <c r="C404" s="460"/>
      <c r="D404" s="460"/>
      <c r="E404" s="460"/>
      <c r="F404" s="460"/>
      <c r="G404" s="460"/>
      <c r="H404" s="460"/>
      <c r="I404" s="460"/>
      <c r="J404" s="460"/>
      <c r="K404" s="460"/>
      <c r="L404" s="460"/>
      <c r="M404" s="460"/>
      <c r="N404" s="460"/>
      <c r="O404" s="460"/>
      <c r="P404" s="460"/>
      <c r="Q404" s="460"/>
      <c r="R404" s="12"/>
      <c r="S404" s="8"/>
      <c r="T404" s="591"/>
      <c r="U404" s="593"/>
      <c r="V404" s="593"/>
      <c r="W404" s="593"/>
      <c r="X404" s="593"/>
      <c r="Y404" s="593"/>
      <c r="Z404" s="593"/>
      <c r="AA404" s="593"/>
      <c r="AB404" s="593"/>
      <c r="AC404" s="594"/>
    </row>
    <row r="405" spans="2:29" ht="13.5">
      <c r="B405" s="13"/>
      <c r="C405" s="460"/>
      <c r="D405" s="460"/>
      <c r="E405" s="460"/>
      <c r="F405" s="460"/>
      <c r="G405" s="460"/>
      <c r="H405" s="460"/>
      <c r="I405" s="460"/>
      <c r="J405" s="460"/>
      <c r="K405" s="460"/>
      <c r="L405" s="460"/>
      <c r="M405" s="460"/>
      <c r="N405" s="460"/>
      <c r="O405" s="460"/>
      <c r="P405" s="460"/>
      <c r="Q405" s="460"/>
      <c r="R405" s="12"/>
      <c r="S405" s="8"/>
      <c r="T405" s="591"/>
      <c r="U405" s="593"/>
      <c r="V405" s="593"/>
      <c r="W405" s="593"/>
      <c r="X405" s="593"/>
      <c r="Y405" s="593"/>
      <c r="Z405" s="593"/>
      <c r="AA405" s="593"/>
      <c r="AB405" s="593"/>
      <c r="AC405" s="594"/>
    </row>
    <row r="406" spans="2:29" ht="13.5">
      <c r="B406" s="13"/>
      <c r="C406" s="460"/>
      <c r="D406" s="460"/>
      <c r="E406" s="460"/>
      <c r="F406" s="460"/>
      <c r="G406" s="460"/>
      <c r="H406" s="460"/>
      <c r="I406" s="460"/>
      <c r="J406" s="460"/>
      <c r="K406" s="460"/>
      <c r="L406" s="460"/>
      <c r="M406" s="460"/>
      <c r="N406" s="460"/>
      <c r="O406" s="460"/>
      <c r="P406" s="460"/>
      <c r="Q406" s="460"/>
      <c r="R406" s="12"/>
      <c r="S406" s="8"/>
      <c r="T406" s="591"/>
      <c r="U406" s="593"/>
      <c r="V406" s="593"/>
      <c r="W406" s="593"/>
      <c r="X406" s="593"/>
      <c r="Y406" s="593"/>
      <c r="Z406" s="593"/>
      <c r="AA406" s="593"/>
      <c r="AB406" s="593"/>
      <c r="AC406" s="594"/>
    </row>
    <row r="407" spans="2:29" ht="14.25" thickBot="1">
      <c r="B407" s="11"/>
      <c r="C407" s="10"/>
      <c r="D407" s="10"/>
      <c r="E407" s="10"/>
      <c r="F407" s="10"/>
      <c r="G407" s="10"/>
      <c r="H407" s="10"/>
      <c r="I407" s="10"/>
      <c r="J407" s="10"/>
      <c r="K407" s="10"/>
      <c r="L407" s="10"/>
      <c r="M407" s="10"/>
      <c r="N407" s="10"/>
      <c r="O407" s="10"/>
      <c r="P407" s="10"/>
      <c r="Q407" s="10"/>
      <c r="R407" s="9"/>
      <c r="S407" s="8"/>
      <c r="T407" s="595"/>
      <c r="U407" s="596"/>
      <c r="V407" s="596"/>
      <c r="W407" s="596"/>
      <c r="X407" s="596"/>
      <c r="Y407" s="596"/>
      <c r="Z407" s="596"/>
      <c r="AA407" s="596"/>
      <c r="AB407" s="596"/>
      <c r="AC407" s="597"/>
    </row>
    <row r="408" spans="2:29" ht="15" thickBot="1" thickTop="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2:29" ht="14.25" thickTop="1">
      <c r="B409" s="16"/>
      <c r="C409" s="15"/>
      <c r="D409" s="15"/>
      <c r="E409" s="15"/>
      <c r="F409" s="15"/>
      <c r="G409" s="15"/>
      <c r="H409" s="15"/>
      <c r="I409" s="15"/>
      <c r="J409" s="15"/>
      <c r="K409" s="15"/>
      <c r="L409" s="15"/>
      <c r="M409" s="15"/>
      <c r="N409" s="15"/>
      <c r="O409" s="15"/>
      <c r="P409" s="15"/>
      <c r="Q409" s="15"/>
      <c r="R409" s="14"/>
      <c r="S409" s="8"/>
      <c r="T409" s="598" t="s">
        <v>9</v>
      </c>
      <c r="U409" s="599"/>
      <c r="V409" s="599"/>
      <c r="W409" s="599"/>
      <c r="X409" s="599"/>
      <c r="Y409" s="599"/>
      <c r="Z409" s="599"/>
      <c r="AA409" s="599"/>
      <c r="AB409" s="599"/>
      <c r="AC409" s="600"/>
    </row>
    <row r="410" spans="2:29" ht="13.5">
      <c r="B410" s="13"/>
      <c r="C410" s="460"/>
      <c r="D410" s="460"/>
      <c r="E410" s="460"/>
      <c r="F410" s="460"/>
      <c r="G410" s="460"/>
      <c r="H410" s="460"/>
      <c r="I410" s="460"/>
      <c r="J410" s="460"/>
      <c r="K410" s="460"/>
      <c r="L410" s="460"/>
      <c r="M410" s="460"/>
      <c r="N410" s="460"/>
      <c r="O410" s="460"/>
      <c r="P410" s="460"/>
      <c r="Q410" s="460"/>
      <c r="R410" s="12"/>
      <c r="S410" s="8"/>
      <c r="T410" s="601"/>
      <c r="U410" s="602"/>
      <c r="V410" s="603"/>
      <c r="W410" s="603"/>
      <c r="X410" s="603"/>
      <c r="Y410" s="603"/>
      <c r="Z410" s="603"/>
      <c r="AA410" s="603"/>
      <c r="AB410" s="603"/>
      <c r="AC410" s="604"/>
    </row>
    <row r="411" spans="2:29" ht="13.5">
      <c r="B411" s="13"/>
      <c r="C411" s="460"/>
      <c r="D411" s="460"/>
      <c r="E411" s="460"/>
      <c r="F411" s="460"/>
      <c r="G411" s="460"/>
      <c r="H411" s="460"/>
      <c r="I411" s="460"/>
      <c r="J411" s="460"/>
      <c r="K411" s="460"/>
      <c r="L411" s="460"/>
      <c r="M411" s="460"/>
      <c r="N411" s="460"/>
      <c r="O411" s="460"/>
      <c r="P411" s="460"/>
      <c r="Q411" s="460"/>
      <c r="R411" s="12"/>
      <c r="S411" s="8"/>
      <c r="T411" s="601"/>
      <c r="U411" s="603"/>
      <c r="V411" s="603"/>
      <c r="W411" s="603"/>
      <c r="X411" s="603"/>
      <c r="Y411" s="603"/>
      <c r="Z411" s="603"/>
      <c r="AA411" s="603"/>
      <c r="AB411" s="603"/>
      <c r="AC411" s="604"/>
    </row>
    <row r="412" spans="2:29" ht="13.5">
      <c r="B412" s="13"/>
      <c r="C412" s="460"/>
      <c r="D412" s="460"/>
      <c r="E412" s="460"/>
      <c r="F412" s="460"/>
      <c r="G412" s="460"/>
      <c r="H412" s="460"/>
      <c r="I412" s="460"/>
      <c r="J412" s="460"/>
      <c r="K412" s="460"/>
      <c r="L412" s="460"/>
      <c r="M412" s="460"/>
      <c r="N412" s="460"/>
      <c r="O412" s="460"/>
      <c r="P412" s="460"/>
      <c r="Q412" s="460"/>
      <c r="R412" s="12"/>
      <c r="S412" s="8"/>
      <c r="T412" s="601"/>
      <c r="U412" s="603"/>
      <c r="V412" s="603"/>
      <c r="W412" s="603"/>
      <c r="X412" s="603"/>
      <c r="Y412" s="603"/>
      <c r="Z412" s="603"/>
      <c r="AA412" s="603"/>
      <c r="AB412" s="603"/>
      <c r="AC412" s="604"/>
    </row>
    <row r="413" spans="2:29" ht="13.5">
      <c r="B413" s="13"/>
      <c r="C413" s="460"/>
      <c r="D413" s="460"/>
      <c r="E413" s="460"/>
      <c r="F413" s="460"/>
      <c r="G413" s="460"/>
      <c r="H413" s="460"/>
      <c r="I413" s="460"/>
      <c r="J413" s="460"/>
      <c r="K413" s="460"/>
      <c r="L413" s="460"/>
      <c r="M413" s="460"/>
      <c r="N413" s="460"/>
      <c r="O413" s="460"/>
      <c r="P413" s="460"/>
      <c r="Q413" s="460"/>
      <c r="R413" s="12"/>
      <c r="S413" s="8"/>
      <c r="T413" s="601"/>
      <c r="U413" s="603"/>
      <c r="V413" s="603"/>
      <c r="W413" s="603"/>
      <c r="X413" s="603"/>
      <c r="Y413" s="603"/>
      <c r="Z413" s="603"/>
      <c r="AA413" s="603"/>
      <c r="AB413" s="603"/>
      <c r="AC413" s="604"/>
    </row>
    <row r="414" spans="2:29" ht="13.5">
      <c r="B414" s="13"/>
      <c r="C414" s="460"/>
      <c r="D414" s="460"/>
      <c r="E414" s="460"/>
      <c r="F414" s="460"/>
      <c r="G414" s="460"/>
      <c r="H414" s="460"/>
      <c r="I414" s="460"/>
      <c r="J414" s="460"/>
      <c r="K414" s="460"/>
      <c r="L414" s="460"/>
      <c r="M414" s="460"/>
      <c r="N414" s="460"/>
      <c r="O414" s="460"/>
      <c r="P414" s="460"/>
      <c r="Q414" s="460"/>
      <c r="R414" s="12"/>
      <c r="S414" s="8"/>
      <c r="T414" s="601"/>
      <c r="U414" s="603"/>
      <c r="V414" s="603"/>
      <c r="W414" s="603"/>
      <c r="X414" s="603"/>
      <c r="Y414" s="603"/>
      <c r="Z414" s="603"/>
      <c r="AA414" s="603"/>
      <c r="AB414" s="603"/>
      <c r="AC414" s="604"/>
    </row>
    <row r="415" spans="2:29" ht="13.5">
      <c r="B415" s="13"/>
      <c r="C415" s="460"/>
      <c r="D415" s="460"/>
      <c r="E415" s="460"/>
      <c r="F415" s="460"/>
      <c r="G415" s="460"/>
      <c r="H415" s="460"/>
      <c r="I415" s="460"/>
      <c r="J415" s="460"/>
      <c r="K415" s="460"/>
      <c r="L415" s="460"/>
      <c r="M415" s="460"/>
      <c r="N415" s="460"/>
      <c r="O415" s="460"/>
      <c r="P415" s="460"/>
      <c r="Q415" s="460"/>
      <c r="R415" s="12"/>
      <c r="S415" s="8"/>
      <c r="T415" s="601" t="s">
        <v>8</v>
      </c>
      <c r="U415" s="603"/>
      <c r="V415" s="603"/>
      <c r="W415" s="603"/>
      <c r="X415" s="603"/>
      <c r="Y415" s="603"/>
      <c r="Z415" s="603"/>
      <c r="AA415" s="603"/>
      <c r="AB415" s="603"/>
      <c r="AC415" s="604"/>
    </row>
    <row r="416" spans="2:29" ht="13.5">
      <c r="B416" s="13"/>
      <c r="C416" s="460"/>
      <c r="D416" s="460"/>
      <c r="E416" s="460"/>
      <c r="F416" s="460"/>
      <c r="G416" s="460"/>
      <c r="H416" s="460"/>
      <c r="I416" s="460"/>
      <c r="J416" s="460"/>
      <c r="K416" s="460"/>
      <c r="L416" s="460"/>
      <c r="M416" s="460"/>
      <c r="N416" s="460"/>
      <c r="O416" s="460"/>
      <c r="P416" s="460"/>
      <c r="Q416" s="460"/>
      <c r="R416" s="12"/>
      <c r="S416" s="8"/>
      <c r="T416" s="601"/>
      <c r="U416" s="603"/>
      <c r="V416" s="603"/>
      <c r="W416" s="603"/>
      <c r="X416" s="603"/>
      <c r="Y416" s="603"/>
      <c r="Z416" s="603"/>
      <c r="AA416" s="603"/>
      <c r="AB416" s="603"/>
      <c r="AC416" s="604"/>
    </row>
    <row r="417" spans="2:29" ht="13.5">
      <c r="B417" s="13"/>
      <c r="C417" s="460"/>
      <c r="D417" s="460"/>
      <c r="E417" s="460"/>
      <c r="F417" s="460"/>
      <c r="G417" s="460"/>
      <c r="H417" s="460"/>
      <c r="I417" s="460"/>
      <c r="J417" s="460"/>
      <c r="K417" s="460"/>
      <c r="L417" s="460"/>
      <c r="M417" s="460"/>
      <c r="N417" s="460"/>
      <c r="O417" s="460"/>
      <c r="P417" s="460"/>
      <c r="Q417" s="460"/>
      <c r="R417" s="12"/>
      <c r="S417" s="8"/>
      <c r="T417" s="601"/>
      <c r="U417" s="603"/>
      <c r="V417" s="603"/>
      <c r="W417" s="603"/>
      <c r="X417" s="603"/>
      <c r="Y417" s="603"/>
      <c r="Z417" s="603"/>
      <c r="AA417" s="603"/>
      <c r="AB417" s="603"/>
      <c r="AC417" s="604"/>
    </row>
    <row r="418" spans="2:29" ht="13.5">
      <c r="B418" s="13"/>
      <c r="C418" s="460"/>
      <c r="D418" s="460"/>
      <c r="E418" s="460"/>
      <c r="F418" s="460"/>
      <c r="G418" s="460"/>
      <c r="H418" s="460"/>
      <c r="I418" s="460"/>
      <c r="J418" s="460"/>
      <c r="K418" s="460"/>
      <c r="L418" s="460"/>
      <c r="M418" s="460"/>
      <c r="N418" s="460"/>
      <c r="O418" s="460"/>
      <c r="P418" s="460"/>
      <c r="Q418" s="460"/>
      <c r="R418" s="12"/>
      <c r="S418" s="8"/>
      <c r="T418" s="601"/>
      <c r="U418" s="603"/>
      <c r="V418" s="603"/>
      <c r="W418" s="603"/>
      <c r="X418" s="603"/>
      <c r="Y418" s="603"/>
      <c r="Z418" s="603"/>
      <c r="AA418" s="603"/>
      <c r="AB418" s="603"/>
      <c r="AC418" s="604"/>
    </row>
    <row r="419" spans="2:29" ht="13.5">
      <c r="B419" s="13"/>
      <c r="C419" s="460"/>
      <c r="D419" s="460"/>
      <c r="E419" s="460"/>
      <c r="F419" s="460"/>
      <c r="G419" s="460"/>
      <c r="H419" s="460"/>
      <c r="I419" s="460"/>
      <c r="J419" s="460"/>
      <c r="K419" s="460"/>
      <c r="L419" s="460"/>
      <c r="M419" s="460"/>
      <c r="N419" s="460"/>
      <c r="O419" s="460"/>
      <c r="P419" s="460"/>
      <c r="Q419" s="460"/>
      <c r="R419" s="12"/>
      <c r="S419" s="8"/>
      <c r="T419" s="601"/>
      <c r="U419" s="603"/>
      <c r="V419" s="603"/>
      <c r="W419" s="603"/>
      <c r="X419" s="603"/>
      <c r="Y419" s="603"/>
      <c r="Z419" s="603"/>
      <c r="AA419" s="603"/>
      <c r="AB419" s="603"/>
      <c r="AC419" s="604"/>
    </row>
    <row r="420" spans="2:29" ht="13.5">
      <c r="B420" s="13"/>
      <c r="C420" s="460"/>
      <c r="D420" s="460"/>
      <c r="E420" s="460"/>
      <c r="F420" s="460"/>
      <c r="G420" s="460"/>
      <c r="H420" s="460"/>
      <c r="I420" s="460"/>
      <c r="J420" s="460"/>
      <c r="K420" s="460"/>
      <c r="L420" s="460"/>
      <c r="M420" s="460"/>
      <c r="N420" s="460"/>
      <c r="O420" s="460"/>
      <c r="P420" s="460"/>
      <c r="Q420" s="460"/>
      <c r="R420" s="12"/>
      <c r="S420" s="8"/>
      <c r="T420" s="601"/>
      <c r="U420" s="603"/>
      <c r="V420" s="603"/>
      <c r="W420" s="603"/>
      <c r="X420" s="603"/>
      <c r="Y420" s="603"/>
      <c r="Z420" s="603"/>
      <c r="AA420" s="603"/>
      <c r="AB420" s="603"/>
      <c r="AC420" s="604"/>
    </row>
    <row r="421" spans="2:29" ht="13.5">
      <c r="B421" s="13"/>
      <c r="C421" s="460"/>
      <c r="D421" s="460"/>
      <c r="E421" s="460"/>
      <c r="F421" s="460"/>
      <c r="G421" s="460"/>
      <c r="H421" s="460"/>
      <c r="I421" s="460"/>
      <c r="J421" s="460"/>
      <c r="K421" s="460"/>
      <c r="L421" s="460"/>
      <c r="M421" s="460"/>
      <c r="N421" s="460"/>
      <c r="O421" s="460"/>
      <c r="P421" s="460"/>
      <c r="Q421" s="460"/>
      <c r="R421" s="12"/>
      <c r="S421" s="8"/>
      <c r="T421" s="601"/>
      <c r="U421" s="603"/>
      <c r="V421" s="603"/>
      <c r="W421" s="603"/>
      <c r="X421" s="603"/>
      <c r="Y421" s="603"/>
      <c r="Z421" s="603"/>
      <c r="AA421" s="603"/>
      <c r="AB421" s="603"/>
      <c r="AC421" s="604"/>
    </row>
    <row r="422" spans="2:29" ht="13.5">
      <c r="B422" s="13"/>
      <c r="C422" s="460"/>
      <c r="D422" s="460"/>
      <c r="E422" s="460"/>
      <c r="F422" s="460"/>
      <c r="G422" s="460"/>
      <c r="H422" s="460"/>
      <c r="I422" s="460"/>
      <c r="J422" s="460"/>
      <c r="K422" s="460"/>
      <c r="L422" s="460"/>
      <c r="M422" s="460"/>
      <c r="N422" s="460"/>
      <c r="O422" s="460"/>
      <c r="P422" s="460"/>
      <c r="Q422" s="460"/>
      <c r="R422" s="12"/>
      <c r="S422" s="8"/>
      <c r="T422" s="601"/>
      <c r="U422" s="603"/>
      <c r="V422" s="603"/>
      <c r="W422" s="603"/>
      <c r="X422" s="603"/>
      <c r="Y422" s="603"/>
      <c r="Z422" s="603"/>
      <c r="AA422" s="603"/>
      <c r="AB422" s="603"/>
      <c r="AC422" s="604"/>
    </row>
    <row r="423" spans="2:29" ht="13.5">
      <c r="B423" s="13"/>
      <c r="C423" s="460"/>
      <c r="D423" s="460"/>
      <c r="E423" s="460"/>
      <c r="F423" s="460"/>
      <c r="G423" s="460"/>
      <c r="H423" s="460"/>
      <c r="I423" s="460"/>
      <c r="J423" s="460"/>
      <c r="K423" s="460"/>
      <c r="L423" s="460"/>
      <c r="M423" s="460"/>
      <c r="N423" s="460"/>
      <c r="O423" s="460"/>
      <c r="P423" s="460"/>
      <c r="Q423" s="460"/>
      <c r="R423" s="12"/>
      <c r="S423" s="8"/>
      <c r="T423" s="601"/>
      <c r="U423" s="603"/>
      <c r="V423" s="603"/>
      <c r="W423" s="603"/>
      <c r="X423" s="603"/>
      <c r="Y423" s="603"/>
      <c r="Z423" s="603"/>
      <c r="AA423" s="603"/>
      <c r="AB423" s="603"/>
      <c r="AC423" s="604"/>
    </row>
    <row r="424" spans="2:29" ht="13.5">
      <c r="B424" s="13"/>
      <c r="C424" s="460"/>
      <c r="D424" s="460"/>
      <c r="E424" s="460"/>
      <c r="F424" s="460"/>
      <c r="G424" s="460"/>
      <c r="H424" s="460"/>
      <c r="I424" s="460"/>
      <c r="J424" s="460"/>
      <c r="K424" s="460"/>
      <c r="L424" s="460"/>
      <c r="M424" s="460"/>
      <c r="N424" s="460"/>
      <c r="O424" s="460"/>
      <c r="P424" s="460"/>
      <c r="Q424" s="460"/>
      <c r="R424" s="12"/>
      <c r="S424" s="8"/>
      <c r="T424" s="601"/>
      <c r="U424" s="603"/>
      <c r="V424" s="603"/>
      <c r="W424" s="603"/>
      <c r="X424" s="603"/>
      <c r="Y424" s="603"/>
      <c r="Z424" s="603"/>
      <c r="AA424" s="603"/>
      <c r="AB424" s="603"/>
      <c r="AC424" s="604"/>
    </row>
    <row r="425" spans="2:29" ht="13.5">
      <c r="B425" s="13"/>
      <c r="C425" s="460"/>
      <c r="D425" s="460"/>
      <c r="E425" s="460"/>
      <c r="F425" s="460"/>
      <c r="G425" s="460"/>
      <c r="H425" s="460"/>
      <c r="I425" s="460"/>
      <c r="J425" s="460"/>
      <c r="K425" s="460"/>
      <c r="L425" s="460"/>
      <c r="M425" s="460"/>
      <c r="N425" s="460"/>
      <c r="O425" s="460"/>
      <c r="P425" s="460"/>
      <c r="Q425" s="460"/>
      <c r="R425" s="12"/>
      <c r="S425" s="8"/>
      <c r="T425" s="601"/>
      <c r="U425" s="603"/>
      <c r="V425" s="603"/>
      <c r="W425" s="603"/>
      <c r="X425" s="603"/>
      <c r="Y425" s="603"/>
      <c r="Z425" s="603"/>
      <c r="AA425" s="603"/>
      <c r="AB425" s="603"/>
      <c r="AC425" s="604"/>
    </row>
    <row r="426" spans="2:29" ht="14.25" thickBot="1">
      <c r="B426" s="11"/>
      <c r="C426" s="10"/>
      <c r="D426" s="10"/>
      <c r="E426" s="10"/>
      <c r="F426" s="10"/>
      <c r="G426" s="10"/>
      <c r="H426" s="10"/>
      <c r="I426" s="10"/>
      <c r="J426" s="10"/>
      <c r="K426" s="10"/>
      <c r="L426" s="10"/>
      <c r="M426" s="10"/>
      <c r="N426" s="10"/>
      <c r="O426" s="10"/>
      <c r="P426" s="10"/>
      <c r="Q426" s="10"/>
      <c r="R426" s="9"/>
      <c r="S426" s="8"/>
      <c r="T426" s="605"/>
      <c r="U426" s="606"/>
      <c r="V426" s="606"/>
      <c r="W426" s="606"/>
      <c r="X426" s="606"/>
      <c r="Y426" s="606"/>
      <c r="Z426" s="606"/>
      <c r="AA426" s="606"/>
      <c r="AB426" s="606"/>
      <c r="AC426" s="607"/>
    </row>
    <row r="427" spans="2:26" ht="14.25" thickTop="1">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9" spans="1:26" ht="13.5">
      <c r="A429" s="464"/>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2:29" ht="17.25">
      <c r="B430" s="1051" t="s">
        <v>793</v>
      </c>
      <c r="C430" s="1051"/>
      <c r="D430" s="1051"/>
      <c r="E430" s="1051"/>
      <c r="F430" s="1051"/>
      <c r="G430" s="1051"/>
      <c r="H430" s="1051"/>
      <c r="I430" s="1051"/>
      <c r="J430" s="1051"/>
      <c r="K430" s="1051"/>
      <c r="L430" s="1051"/>
      <c r="M430" s="1051"/>
      <c r="N430" s="1051"/>
      <c r="O430" s="1051"/>
      <c r="P430" s="1051"/>
      <c r="Q430" s="1051"/>
      <c r="R430" s="1051"/>
      <c r="S430" s="1051"/>
      <c r="T430" s="1051"/>
      <c r="U430" s="1051"/>
      <c r="V430" s="1051"/>
      <c r="W430" s="1051"/>
      <c r="X430" s="1051"/>
      <c r="Y430" s="1051"/>
      <c r="Z430" s="1051"/>
      <c r="AA430" s="1051"/>
      <c r="AB430" s="1051"/>
      <c r="AC430" s="1051"/>
    </row>
    <row r="431" spans="2:29" ht="18" thickBot="1">
      <c r="B431" s="470"/>
      <c r="C431" s="470"/>
      <c r="D431" s="470"/>
      <c r="E431" s="470"/>
      <c r="F431" s="470"/>
      <c r="G431" s="470"/>
      <c r="H431" s="470"/>
      <c r="I431" s="470"/>
      <c r="J431" s="470"/>
      <c r="K431" s="470"/>
      <c r="L431" s="470"/>
      <c r="M431" s="470"/>
      <c r="N431" s="470"/>
      <c r="O431" s="470"/>
      <c r="P431" s="470"/>
      <c r="Q431" s="470"/>
      <c r="R431" s="470"/>
      <c r="S431" s="470"/>
      <c r="T431" s="470"/>
      <c r="U431" s="470"/>
      <c r="V431" s="470"/>
      <c r="W431" s="470"/>
      <c r="X431" s="470"/>
      <c r="Y431" s="470"/>
      <c r="Z431" s="470"/>
      <c r="AA431" s="470"/>
      <c r="AB431" s="470"/>
      <c r="AC431" s="470"/>
    </row>
    <row r="432" spans="2:29" ht="14.25" thickTop="1">
      <c r="B432" s="16"/>
      <c r="C432" s="15"/>
      <c r="D432" s="15"/>
      <c r="E432" s="15"/>
      <c r="F432" s="15"/>
      <c r="G432" s="15"/>
      <c r="H432" s="15"/>
      <c r="I432" s="15"/>
      <c r="J432" s="15"/>
      <c r="K432" s="15"/>
      <c r="L432" s="15"/>
      <c r="M432" s="15"/>
      <c r="N432" s="15"/>
      <c r="O432" s="15"/>
      <c r="P432" s="15"/>
      <c r="Q432" s="15"/>
      <c r="R432" s="14"/>
      <c r="S432" s="8"/>
      <c r="T432" s="598" t="s">
        <v>9</v>
      </c>
      <c r="U432" s="599"/>
      <c r="V432" s="599"/>
      <c r="W432" s="599"/>
      <c r="X432" s="599"/>
      <c r="Y432" s="599"/>
      <c r="Z432" s="599"/>
      <c r="AA432" s="599"/>
      <c r="AB432" s="599"/>
      <c r="AC432" s="600"/>
    </row>
    <row r="433" spans="2:29" ht="13.5">
      <c r="B433" s="13"/>
      <c r="C433" s="460"/>
      <c r="D433" s="460"/>
      <c r="E433" s="460"/>
      <c r="F433" s="460"/>
      <c r="G433" s="460"/>
      <c r="H433" s="460"/>
      <c r="I433" s="460"/>
      <c r="J433" s="460"/>
      <c r="K433" s="460"/>
      <c r="L433" s="460"/>
      <c r="M433" s="460"/>
      <c r="N433" s="460"/>
      <c r="O433" s="460"/>
      <c r="P433" s="460"/>
      <c r="Q433" s="460"/>
      <c r="R433" s="12"/>
      <c r="S433" s="8"/>
      <c r="T433" s="601"/>
      <c r="U433" s="602"/>
      <c r="V433" s="603"/>
      <c r="W433" s="603"/>
      <c r="X433" s="603"/>
      <c r="Y433" s="603"/>
      <c r="Z433" s="603"/>
      <c r="AA433" s="603"/>
      <c r="AB433" s="603"/>
      <c r="AC433" s="604"/>
    </row>
    <row r="434" spans="2:29" ht="13.5">
      <c r="B434" s="13"/>
      <c r="C434" s="460"/>
      <c r="D434" s="460"/>
      <c r="E434" s="460"/>
      <c r="F434" s="460"/>
      <c r="G434" s="460"/>
      <c r="H434" s="460"/>
      <c r="I434" s="460"/>
      <c r="J434" s="460"/>
      <c r="K434" s="460"/>
      <c r="L434" s="460"/>
      <c r="M434" s="460"/>
      <c r="N434" s="460"/>
      <c r="O434" s="460"/>
      <c r="P434" s="460"/>
      <c r="Q434" s="460"/>
      <c r="R434" s="12"/>
      <c r="S434" s="8"/>
      <c r="T434" s="601"/>
      <c r="U434" s="603"/>
      <c r="V434" s="603"/>
      <c r="W434" s="603"/>
      <c r="X434" s="603"/>
      <c r="Y434" s="603"/>
      <c r="Z434" s="603"/>
      <c r="AA434" s="603"/>
      <c r="AB434" s="603"/>
      <c r="AC434" s="604"/>
    </row>
    <row r="435" spans="2:29" ht="13.5">
      <c r="B435" s="13"/>
      <c r="C435" s="460"/>
      <c r="D435" s="460"/>
      <c r="E435" s="460"/>
      <c r="F435" s="460"/>
      <c r="G435" s="460"/>
      <c r="H435" s="460"/>
      <c r="I435" s="460"/>
      <c r="J435" s="460"/>
      <c r="K435" s="460"/>
      <c r="L435" s="460"/>
      <c r="M435" s="460"/>
      <c r="N435" s="460"/>
      <c r="O435" s="460"/>
      <c r="P435" s="460"/>
      <c r="Q435" s="460"/>
      <c r="R435" s="12"/>
      <c r="S435" s="8"/>
      <c r="T435" s="601"/>
      <c r="U435" s="603"/>
      <c r="V435" s="603"/>
      <c r="W435" s="603"/>
      <c r="X435" s="603"/>
      <c r="Y435" s="603"/>
      <c r="Z435" s="603"/>
      <c r="AA435" s="603"/>
      <c r="AB435" s="603"/>
      <c r="AC435" s="604"/>
    </row>
    <row r="436" spans="2:29" ht="13.5">
      <c r="B436" s="13"/>
      <c r="C436" s="460"/>
      <c r="D436" s="460"/>
      <c r="E436" s="460"/>
      <c r="F436" s="460"/>
      <c r="G436" s="460"/>
      <c r="H436" s="460"/>
      <c r="I436" s="460"/>
      <c r="J436" s="460"/>
      <c r="K436" s="460"/>
      <c r="L436" s="460"/>
      <c r="M436" s="460"/>
      <c r="N436" s="460"/>
      <c r="O436" s="460"/>
      <c r="P436" s="460"/>
      <c r="Q436" s="460"/>
      <c r="R436" s="12"/>
      <c r="S436" s="8"/>
      <c r="T436" s="601"/>
      <c r="U436" s="603"/>
      <c r="V436" s="603"/>
      <c r="W436" s="603"/>
      <c r="X436" s="603"/>
      <c r="Y436" s="603"/>
      <c r="Z436" s="603"/>
      <c r="AA436" s="603"/>
      <c r="AB436" s="603"/>
      <c r="AC436" s="604"/>
    </row>
    <row r="437" spans="2:29" ht="13.5">
      <c r="B437" s="13"/>
      <c r="C437" s="460"/>
      <c r="D437" s="460"/>
      <c r="E437" s="460"/>
      <c r="F437" s="460"/>
      <c r="G437" s="460"/>
      <c r="H437" s="460"/>
      <c r="I437" s="460"/>
      <c r="J437" s="460"/>
      <c r="K437" s="460"/>
      <c r="L437" s="460"/>
      <c r="M437" s="460"/>
      <c r="N437" s="460"/>
      <c r="O437" s="460"/>
      <c r="P437" s="460"/>
      <c r="Q437" s="460"/>
      <c r="R437" s="12"/>
      <c r="S437" s="8"/>
      <c r="T437" s="601"/>
      <c r="U437" s="603"/>
      <c r="V437" s="603"/>
      <c r="W437" s="603"/>
      <c r="X437" s="603"/>
      <c r="Y437" s="603"/>
      <c r="Z437" s="603"/>
      <c r="AA437" s="603"/>
      <c r="AB437" s="603"/>
      <c r="AC437" s="604"/>
    </row>
    <row r="438" spans="2:29" ht="13.5">
      <c r="B438" s="13"/>
      <c r="C438" s="460"/>
      <c r="D438" s="460"/>
      <c r="E438" s="460"/>
      <c r="F438" s="460"/>
      <c r="G438" s="460"/>
      <c r="H438" s="460"/>
      <c r="I438" s="460"/>
      <c r="J438" s="460"/>
      <c r="K438" s="460"/>
      <c r="L438" s="460"/>
      <c r="M438" s="460"/>
      <c r="N438" s="460"/>
      <c r="O438" s="460"/>
      <c r="P438" s="460"/>
      <c r="Q438" s="460"/>
      <c r="R438" s="12"/>
      <c r="S438" s="8"/>
      <c r="T438" s="601" t="s">
        <v>8</v>
      </c>
      <c r="U438" s="603"/>
      <c r="V438" s="603"/>
      <c r="W438" s="603"/>
      <c r="X438" s="603"/>
      <c r="Y438" s="603"/>
      <c r="Z438" s="603"/>
      <c r="AA438" s="603"/>
      <c r="AB438" s="603"/>
      <c r="AC438" s="604"/>
    </row>
    <row r="439" spans="2:29" ht="13.5">
      <c r="B439" s="13"/>
      <c r="C439" s="460"/>
      <c r="D439" s="460"/>
      <c r="E439" s="460"/>
      <c r="F439" s="460"/>
      <c r="G439" s="460"/>
      <c r="H439" s="460"/>
      <c r="I439" s="460"/>
      <c r="J439" s="460"/>
      <c r="K439" s="460"/>
      <c r="L439" s="460"/>
      <c r="M439" s="460"/>
      <c r="N439" s="460"/>
      <c r="O439" s="460"/>
      <c r="P439" s="460"/>
      <c r="Q439" s="460"/>
      <c r="R439" s="12"/>
      <c r="S439" s="8"/>
      <c r="T439" s="601"/>
      <c r="U439" s="602"/>
      <c r="V439" s="603"/>
      <c r="W439" s="603"/>
      <c r="X439" s="603"/>
      <c r="Y439" s="603"/>
      <c r="Z439" s="603"/>
      <c r="AA439" s="603"/>
      <c r="AB439" s="603"/>
      <c r="AC439" s="604"/>
    </row>
    <row r="440" spans="2:29" ht="13.5">
      <c r="B440" s="13"/>
      <c r="C440" s="460"/>
      <c r="D440" s="460"/>
      <c r="E440" s="460"/>
      <c r="F440" s="460"/>
      <c r="G440" s="460"/>
      <c r="H440" s="460"/>
      <c r="I440" s="460"/>
      <c r="J440" s="460"/>
      <c r="K440" s="460"/>
      <c r="L440" s="460"/>
      <c r="M440" s="460"/>
      <c r="N440" s="460"/>
      <c r="O440" s="460"/>
      <c r="P440" s="460"/>
      <c r="Q440" s="460"/>
      <c r="R440" s="12"/>
      <c r="S440" s="8"/>
      <c r="T440" s="601"/>
      <c r="U440" s="602"/>
      <c r="V440" s="603"/>
      <c r="W440" s="603"/>
      <c r="X440" s="603"/>
      <c r="Y440" s="603"/>
      <c r="Z440" s="603"/>
      <c r="AA440" s="603"/>
      <c r="AB440" s="603"/>
      <c r="AC440" s="604"/>
    </row>
    <row r="441" spans="2:29" ht="13.5">
      <c r="B441" s="13"/>
      <c r="C441" s="460"/>
      <c r="D441" s="460"/>
      <c r="E441" s="460"/>
      <c r="F441" s="460"/>
      <c r="G441" s="460"/>
      <c r="H441" s="460"/>
      <c r="I441" s="460"/>
      <c r="J441" s="460"/>
      <c r="K441" s="460"/>
      <c r="L441" s="460"/>
      <c r="M441" s="460"/>
      <c r="N441" s="460"/>
      <c r="O441" s="460"/>
      <c r="P441" s="460"/>
      <c r="Q441" s="460"/>
      <c r="R441" s="12"/>
      <c r="S441" s="8"/>
      <c r="T441" s="601"/>
      <c r="U441" s="602"/>
      <c r="V441" s="603"/>
      <c r="W441" s="603"/>
      <c r="X441" s="603"/>
      <c r="Y441" s="603"/>
      <c r="Z441" s="603"/>
      <c r="AA441" s="603"/>
      <c r="AB441" s="603"/>
      <c r="AC441" s="604"/>
    </row>
    <row r="442" spans="2:29" ht="13.5">
      <c r="B442" s="13"/>
      <c r="C442" s="460"/>
      <c r="D442" s="460"/>
      <c r="E442" s="460"/>
      <c r="F442" s="460"/>
      <c r="G442" s="460"/>
      <c r="H442" s="460"/>
      <c r="I442" s="460"/>
      <c r="J442" s="460"/>
      <c r="K442" s="460"/>
      <c r="L442" s="460"/>
      <c r="M442" s="460"/>
      <c r="N442" s="460"/>
      <c r="O442" s="460"/>
      <c r="P442" s="460"/>
      <c r="Q442" s="460"/>
      <c r="R442" s="12"/>
      <c r="S442" s="8"/>
      <c r="T442" s="601"/>
      <c r="U442" s="602"/>
      <c r="V442" s="603"/>
      <c r="W442" s="603"/>
      <c r="X442" s="603"/>
      <c r="Y442" s="603"/>
      <c r="Z442" s="603"/>
      <c r="AA442" s="603"/>
      <c r="AB442" s="603"/>
      <c r="AC442" s="604"/>
    </row>
    <row r="443" spans="2:29" ht="13.5">
      <c r="B443" s="13"/>
      <c r="C443" s="460"/>
      <c r="D443" s="460"/>
      <c r="E443" s="460"/>
      <c r="F443" s="460"/>
      <c r="G443" s="460"/>
      <c r="H443" s="460"/>
      <c r="I443" s="460"/>
      <c r="J443" s="460"/>
      <c r="K443" s="460"/>
      <c r="L443" s="460"/>
      <c r="M443" s="460"/>
      <c r="N443" s="460"/>
      <c r="O443" s="460"/>
      <c r="P443" s="460"/>
      <c r="Q443" s="460"/>
      <c r="R443" s="12"/>
      <c r="S443" s="8"/>
      <c r="T443" s="601"/>
      <c r="U443" s="602"/>
      <c r="V443" s="603"/>
      <c r="W443" s="603"/>
      <c r="X443" s="603"/>
      <c r="Y443" s="603"/>
      <c r="Z443" s="603"/>
      <c r="AA443" s="603"/>
      <c r="AB443" s="603"/>
      <c r="AC443" s="604"/>
    </row>
    <row r="444" spans="2:29" ht="13.5">
      <c r="B444" s="13"/>
      <c r="C444" s="460"/>
      <c r="D444" s="460"/>
      <c r="E444" s="460"/>
      <c r="F444" s="460"/>
      <c r="G444" s="460"/>
      <c r="H444" s="460"/>
      <c r="I444" s="460"/>
      <c r="J444" s="460"/>
      <c r="K444" s="460"/>
      <c r="L444" s="460"/>
      <c r="M444" s="460"/>
      <c r="N444" s="460"/>
      <c r="O444" s="460"/>
      <c r="P444" s="460"/>
      <c r="Q444" s="460"/>
      <c r="R444" s="12"/>
      <c r="S444" s="8"/>
      <c r="T444" s="601"/>
      <c r="U444" s="602"/>
      <c r="V444" s="603"/>
      <c r="W444" s="603"/>
      <c r="X444" s="603"/>
      <c r="Y444" s="603"/>
      <c r="Z444" s="603"/>
      <c r="AA444" s="603"/>
      <c r="AB444" s="603"/>
      <c r="AC444" s="604"/>
    </row>
    <row r="445" spans="2:29" ht="13.5">
      <c r="B445" s="13"/>
      <c r="C445" s="460"/>
      <c r="D445" s="460"/>
      <c r="E445" s="460"/>
      <c r="F445" s="460"/>
      <c r="G445" s="460"/>
      <c r="H445" s="460"/>
      <c r="I445" s="460"/>
      <c r="J445" s="460"/>
      <c r="K445" s="460"/>
      <c r="L445" s="460"/>
      <c r="M445" s="460"/>
      <c r="N445" s="460"/>
      <c r="O445" s="460"/>
      <c r="P445" s="460"/>
      <c r="Q445" s="460"/>
      <c r="R445" s="12"/>
      <c r="S445" s="8"/>
      <c r="T445" s="601"/>
      <c r="U445" s="603"/>
      <c r="V445" s="603"/>
      <c r="W445" s="603"/>
      <c r="X445" s="603"/>
      <c r="Y445" s="603"/>
      <c r="Z445" s="603"/>
      <c r="AA445" s="603"/>
      <c r="AB445" s="603"/>
      <c r="AC445" s="604"/>
    </row>
    <row r="446" spans="2:29" ht="13.5">
      <c r="B446" s="13"/>
      <c r="C446" s="460"/>
      <c r="D446" s="460"/>
      <c r="E446" s="460"/>
      <c r="F446" s="460"/>
      <c r="G446" s="460"/>
      <c r="H446" s="460"/>
      <c r="I446" s="460"/>
      <c r="J446" s="460"/>
      <c r="K446" s="460"/>
      <c r="L446" s="460"/>
      <c r="M446" s="460"/>
      <c r="N446" s="460"/>
      <c r="O446" s="460"/>
      <c r="P446" s="460"/>
      <c r="Q446" s="460"/>
      <c r="R446" s="12"/>
      <c r="S446" s="8"/>
      <c r="T446" s="601"/>
      <c r="U446" s="603"/>
      <c r="V446" s="603"/>
      <c r="W446" s="603"/>
      <c r="X446" s="603"/>
      <c r="Y446" s="603"/>
      <c r="Z446" s="603"/>
      <c r="AA446" s="603"/>
      <c r="AB446" s="603"/>
      <c r="AC446" s="604"/>
    </row>
    <row r="447" spans="2:29" ht="13.5">
      <c r="B447" s="13"/>
      <c r="C447" s="460"/>
      <c r="D447" s="460"/>
      <c r="E447" s="460"/>
      <c r="F447" s="460"/>
      <c r="G447" s="460"/>
      <c r="H447" s="460"/>
      <c r="I447" s="460"/>
      <c r="J447" s="460"/>
      <c r="K447" s="460"/>
      <c r="L447" s="460"/>
      <c r="M447" s="460"/>
      <c r="N447" s="460"/>
      <c r="O447" s="460"/>
      <c r="P447" s="460"/>
      <c r="Q447" s="460"/>
      <c r="R447" s="12"/>
      <c r="S447" s="8"/>
      <c r="T447" s="601"/>
      <c r="U447" s="603"/>
      <c r="V447" s="603"/>
      <c r="W447" s="603"/>
      <c r="X447" s="603"/>
      <c r="Y447" s="603"/>
      <c r="Z447" s="603"/>
      <c r="AA447" s="603"/>
      <c r="AB447" s="603"/>
      <c r="AC447" s="604"/>
    </row>
    <row r="448" spans="2:29" ht="13.5">
      <c r="B448" s="18"/>
      <c r="C448" s="460"/>
      <c r="D448" s="460"/>
      <c r="E448" s="460"/>
      <c r="F448" s="460"/>
      <c r="G448" s="460"/>
      <c r="H448" s="460"/>
      <c r="I448" s="460"/>
      <c r="J448" s="460"/>
      <c r="K448" s="460"/>
      <c r="L448" s="460"/>
      <c r="M448" s="460"/>
      <c r="N448" s="460"/>
      <c r="O448" s="460"/>
      <c r="P448" s="460"/>
      <c r="Q448" s="460"/>
      <c r="R448" s="12"/>
      <c r="S448" s="8"/>
      <c r="T448" s="601"/>
      <c r="U448" s="603"/>
      <c r="V448" s="603"/>
      <c r="W448" s="603"/>
      <c r="X448" s="603"/>
      <c r="Y448" s="603"/>
      <c r="Z448" s="603"/>
      <c r="AA448" s="603"/>
      <c r="AB448" s="603"/>
      <c r="AC448" s="604"/>
    </row>
    <row r="449" spans="2:29" ht="14.25" thickBot="1">
      <c r="B449" s="17"/>
      <c r="C449" s="10"/>
      <c r="D449" s="10"/>
      <c r="E449" s="10"/>
      <c r="F449" s="10"/>
      <c r="G449" s="10"/>
      <c r="H449" s="10"/>
      <c r="I449" s="10"/>
      <c r="J449" s="10"/>
      <c r="K449" s="10"/>
      <c r="L449" s="10"/>
      <c r="M449" s="10"/>
      <c r="N449" s="10"/>
      <c r="O449" s="10"/>
      <c r="P449" s="10"/>
      <c r="Q449" s="10"/>
      <c r="R449" s="9"/>
      <c r="S449" s="8"/>
      <c r="T449" s="605"/>
      <c r="U449" s="606"/>
      <c r="V449" s="606"/>
      <c r="W449" s="606"/>
      <c r="X449" s="606"/>
      <c r="Y449" s="606"/>
      <c r="Z449" s="606"/>
      <c r="AA449" s="606"/>
      <c r="AB449" s="606"/>
      <c r="AC449" s="607"/>
    </row>
    <row r="450" spans="2:29" ht="15" thickBot="1" thickTop="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2:29" ht="14.25" thickTop="1">
      <c r="B451" s="16"/>
      <c r="C451" s="15"/>
      <c r="D451" s="15"/>
      <c r="E451" s="15"/>
      <c r="F451" s="15"/>
      <c r="G451" s="15"/>
      <c r="H451" s="15"/>
      <c r="I451" s="15"/>
      <c r="J451" s="15"/>
      <c r="K451" s="15"/>
      <c r="L451" s="15"/>
      <c r="M451" s="15"/>
      <c r="N451" s="15"/>
      <c r="O451" s="15"/>
      <c r="P451" s="15"/>
      <c r="Q451" s="15"/>
      <c r="R451" s="14"/>
      <c r="S451" s="8"/>
      <c r="T451" s="588" t="s">
        <v>9</v>
      </c>
      <c r="U451" s="589"/>
      <c r="V451" s="589"/>
      <c r="W451" s="589"/>
      <c r="X451" s="589"/>
      <c r="Y451" s="589"/>
      <c r="Z451" s="589"/>
      <c r="AA451" s="589"/>
      <c r="AB451" s="589"/>
      <c r="AC451" s="590"/>
    </row>
    <row r="452" spans="2:29" ht="13.5">
      <c r="B452" s="13"/>
      <c r="C452" s="460"/>
      <c r="D452" s="460"/>
      <c r="E452" s="460"/>
      <c r="F452" s="460"/>
      <c r="G452" s="460"/>
      <c r="H452" s="460"/>
      <c r="I452" s="460"/>
      <c r="J452" s="460"/>
      <c r="K452" s="460"/>
      <c r="L452" s="460"/>
      <c r="M452" s="460"/>
      <c r="N452" s="460"/>
      <c r="O452" s="460"/>
      <c r="P452" s="460"/>
      <c r="Q452" s="460"/>
      <c r="R452" s="12"/>
      <c r="S452" s="8"/>
      <c r="T452" s="591"/>
      <c r="U452" s="592"/>
      <c r="V452" s="593"/>
      <c r="W452" s="593"/>
      <c r="X452" s="593"/>
      <c r="Y452" s="593"/>
      <c r="Z452" s="593"/>
      <c r="AA452" s="593"/>
      <c r="AB452" s="593"/>
      <c r="AC452" s="594"/>
    </row>
    <row r="453" spans="2:29" ht="13.5">
      <c r="B453" s="13"/>
      <c r="C453" s="460"/>
      <c r="D453" s="460"/>
      <c r="E453" s="460"/>
      <c r="F453" s="460"/>
      <c r="G453" s="460"/>
      <c r="H453" s="460"/>
      <c r="I453" s="460"/>
      <c r="J453" s="460"/>
      <c r="K453" s="460"/>
      <c r="L453" s="460"/>
      <c r="M453" s="460"/>
      <c r="N453" s="460"/>
      <c r="O453" s="460"/>
      <c r="P453" s="460"/>
      <c r="Q453" s="460"/>
      <c r="R453" s="12"/>
      <c r="S453" s="8"/>
      <c r="T453" s="591"/>
      <c r="U453" s="593"/>
      <c r="V453" s="593"/>
      <c r="W453" s="593"/>
      <c r="X453" s="593"/>
      <c r="Y453" s="593"/>
      <c r="Z453" s="593"/>
      <c r="AA453" s="593"/>
      <c r="AB453" s="593"/>
      <c r="AC453" s="594"/>
    </row>
    <row r="454" spans="2:29" ht="13.5">
      <c r="B454" s="13"/>
      <c r="C454" s="460"/>
      <c r="D454" s="460"/>
      <c r="E454" s="460"/>
      <c r="F454" s="460"/>
      <c r="G454" s="460"/>
      <c r="H454" s="460"/>
      <c r="I454" s="460"/>
      <c r="J454" s="460"/>
      <c r="K454" s="460"/>
      <c r="L454" s="460"/>
      <c r="M454" s="460"/>
      <c r="N454" s="460"/>
      <c r="O454" s="460"/>
      <c r="P454" s="460"/>
      <c r="Q454" s="460"/>
      <c r="R454" s="12"/>
      <c r="S454" s="8"/>
      <c r="T454" s="591"/>
      <c r="U454" s="593"/>
      <c r="V454" s="593"/>
      <c r="W454" s="593"/>
      <c r="X454" s="593"/>
      <c r="Y454" s="593"/>
      <c r="Z454" s="593"/>
      <c r="AA454" s="593"/>
      <c r="AB454" s="593"/>
      <c r="AC454" s="594"/>
    </row>
    <row r="455" spans="2:29" ht="13.5">
      <c r="B455" s="13"/>
      <c r="C455" s="460"/>
      <c r="D455" s="460"/>
      <c r="E455" s="460"/>
      <c r="F455" s="460"/>
      <c r="G455" s="460"/>
      <c r="H455" s="460"/>
      <c r="I455" s="460"/>
      <c r="J455" s="460"/>
      <c r="K455" s="460"/>
      <c r="L455" s="460"/>
      <c r="M455" s="460"/>
      <c r="N455" s="460"/>
      <c r="O455" s="460"/>
      <c r="P455" s="460"/>
      <c r="Q455" s="460"/>
      <c r="R455" s="12"/>
      <c r="S455" s="8"/>
      <c r="T455" s="591"/>
      <c r="U455" s="593"/>
      <c r="V455" s="593"/>
      <c r="W455" s="593"/>
      <c r="X455" s="593"/>
      <c r="Y455" s="593"/>
      <c r="Z455" s="593"/>
      <c r="AA455" s="593"/>
      <c r="AB455" s="593"/>
      <c r="AC455" s="594"/>
    </row>
    <row r="456" spans="2:29" ht="13.5">
      <c r="B456" s="13"/>
      <c r="C456" s="460"/>
      <c r="D456" s="460"/>
      <c r="E456" s="460"/>
      <c r="F456" s="460"/>
      <c r="G456" s="460"/>
      <c r="H456" s="460"/>
      <c r="I456" s="460"/>
      <c r="J456" s="460"/>
      <c r="K456" s="460"/>
      <c r="L456" s="460"/>
      <c r="M456" s="460"/>
      <c r="N456" s="460"/>
      <c r="O456" s="460"/>
      <c r="P456" s="460"/>
      <c r="Q456" s="460"/>
      <c r="R456" s="12"/>
      <c r="S456" s="8"/>
      <c r="T456" s="591"/>
      <c r="U456" s="593"/>
      <c r="V456" s="593"/>
      <c r="W456" s="593"/>
      <c r="X456" s="593"/>
      <c r="Y456" s="593"/>
      <c r="Z456" s="593"/>
      <c r="AA456" s="593"/>
      <c r="AB456" s="593"/>
      <c r="AC456" s="594"/>
    </row>
    <row r="457" spans="2:29" ht="13.5">
      <c r="B457" s="13"/>
      <c r="C457" s="460"/>
      <c r="D457" s="460"/>
      <c r="E457" s="460"/>
      <c r="F457" s="460"/>
      <c r="G457" s="460"/>
      <c r="H457" s="460"/>
      <c r="I457" s="460"/>
      <c r="J457" s="460"/>
      <c r="K457" s="460"/>
      <c r="L457" s="460"/>
      <c r="M457" s="460"/>
      <c r="N457" s="460"/>
      <c r="O457" s="460"/>
      <c r="P457" s="460"/>
      <c r="Q457" s="460"/>
      <c r="R457" s="12"/>
      <c r="S457" s="8"/>
      <c r="T457" s="591" t="s">
        <v>8</v>
      </c>
      <c r="U457" s="593"/>
      <c r="V457" s="593"/>
      <c r="W457" s="593"/>
      <c r="X457" s="593"/>
      <c r="Y457" s="593"/>
      <c r="Z457" s="593"/>
      <c r="AA457" s="593"/>
      <c r="AB457" s="593"/>
      <c r="AC457" s="594"/>
    </row>
    <row r="458" spans="2:29" ht="13.5">
      <c r="B458" s="13"/>
      <c r="C458" s="460"/>
      <c r="D458" s="460"/>
      <c r="E458" s="460"/>
      <c r="F458" s="460"/>
      <c r="G458" s="460"/>
      <c r="H458" s="460"/>
      <c r="I458" s="460"/>
      <c r="J458" s="460"/>
      <c r="K458" s="460"/>
      <c r="L458" s="460"/>
      <c r="M458" s="460"/>
      <c r="N458" s="460"/>
      <c r="O458" s="460"/>
      <c r="P458" s="460"/>
      <c r="Q458" s="460"/>
      <c r="R458" s="12"/>
      <c r="S458" s="8"/>
      <c r="T458" s="591"/>
      <c r="U458" s="593"/>
      <c r="V458" s="593"/>
      <c r="W458" s="593"/>
      <c r="X458" s="593"/>
      <c r="Y458" s="593"/>
      <c r="Z458" s="593"/>
      <c r="AA458" s="593"/>
      <c r="AB458" s="593"/>
      <c r="AC458" s="594"/>
    </row>
    <row r="459" spans="2:29" ht="13.5">
      <c r="B459" s="13"/>
      <c r="C459" s="460"/>
      <c r="D459" s="460"/>
      <c r="E459" s="460"/>
      <c r="F459" s="460"/>
      <c r="G459" s="460"/>
      <c r="H459" s="460"/>
      <c r="I459" s="460"/>
      <c r="J459" s="460"/>
      <c r="K459" s="460"/>
      <c r="L459" s="460"/>
      <c r="M459" s="460"/>
      <c r="N459" s="460"/>
      <c r="O459" s="460"/>
      <c r="P459" s="460"/>
      <c r="Q459" s="460"/>
      <c r="R459" s="12"/>
      <c r="S459" s="8"/>
      <c r="T459" s="591"/>
      <c r="U459" s="593"/>
      <c r="V459" s="593"/>
      <c r="W459" s="593"/>
      <c r="X459" s="593"/>
      <c r="Y459" s="593"/>
      <c r="Z459" s="593"/>
      <c r="AA459" s="593"/>
      <c r="AB459" s="593"/>
      <c r="AC459" s="594"/>
    </row>
    <row r="460" spans="2:29" ht="13.5">
      <c r="B460" s="13"/>
      <c r="C460" s="460"/>
      <c r="D460" s="460"/>
      <c r="E460" s="460"/>
      <c r="F460" s="460"/>
      <c r="G460" s="460"/>
      <c r="H460" s="460"/>
      <c r="I460" s="460"/>
      <c r="J460" s="460"/>
      <c r="K460" s="460"/>
      <c r="L460" s="460"/>
      <c r="M460" s="460"/>
      <c r="N460" s="460"/>
      <c r="O460" s="460"/>
      <c r="P460" s="460"/>
      <c r="Q460" s="460"/>
      <c r="R460" s="12"/>
      <c r="S460" s="8"/>
      <c r="T460" s="591"/>
      <c r="U460" s="593"/>
      <c r="V460" s="593"/>
      <c r="W460" s="593"/>
      <c r="X460" s="593"/>
      <c r="Y460" s="593"/>
      <c r="Z460" s="593"/>
      <c r="AA460" s="593"/>
      <c r="AB460" s="593"/>
      <c r="AC460" s="594"/>
    </row>
    <row r="461" spans="2:29" ht="13.5">
      <c r="B461" s="13"/>
      <c r="C461" s="460"/>
      <c r="D461" s="460"/>
      <c r="E461" s="460"/>
      <c r="F461" s="460"/>
      <c r="G461" s="460"/>
      <c r="H461" s="460"/>
      <c r="I461" s="460"/>
      <c r="J461" s="460"/>
      <c r="K461" s="460"/>
      <c r="L461" s="460"/>
      <c r="M461" s="460"/>
      <c r="N461" s="460"/>
      <c r="O461" s="460"/>
      <c r="P461" s="460"/>
      <c r="Q461" s="460"/>
      <c r="R461" s="12"/>
      <c r="S461" s="8"/>
      <c r="T461" s="591"/>
      <c r="U461" s="593"/>
      <c r="V461" s="593"/>
      <c r="W461" s="593"/>
      <c r="X461" s="593"/>
      <c r="Y461" s="593"/>
      <c r="Z461" s="593"/>
      <c r="AA461" s="593"/>
      <c r="AB461" s="593"/>
      <c r="AC461" s="594"/>
    </row>
    <row r="462" spans="2:29" ht="13.5">
      <c r="B462" s="13"/>
      <c r="C462" s="460"/>
      <c r="D462" s="460"/>
      <c r="E462" s="460"/>
      <c r="F462" s="460"/>
      <c r="G462" s="460"/>
      <c r="H462" s="460"/>
      <c r="I462" s="460"/>
      <c r="J462" s="460"/>
      <c r="K462" s="460"/>
      <c r="L462" s="460"/>
      <c r="M462" s="460"/>
      <c r="N462" s="460"/>
      <c r="O462" s="460"/>
      <c r="P462" s="460"/>
      <c r="Q462" s="460"/>
      <c r="R462" s="12"/>
      <c r="S462" s="8"/>
      <c r="T462" s="591"/>
      <c r="U462" s="593"/>
      <c r="V462" s="593"/>
      <c r="W462" s="593"/>
      <c r="X462" s="593"/>
      <c r="Y462" s="593"/>
      <c r="Z462" s="593"/>
      <c r="AA462" s="593"/>
      <c r="AB462" s="593"/>
      <c r="AC462" s="594"/>
    </row>
    <row r="463" spans="2:29" ht="13.5">
      <c r="B463" s="13"/>
      <c r="C463" s="460"/>
      <c r="D463" s="460"/>
      <c r="E463" s="460"/>
      <c r="F463" s="460"/>
      <c r="G463" s="460"/>
      <c r="H463" s="460"/>
      <c r="I463" s="460"/>
      <c r="J463" s="460"/>
      <c r="K463" s="460"/>
      <c r="L463" s="460"/>
      <c r="M463" s="460"/>
      <c r="N463" s="460"/>
      <c r="O463" s="460"/>
      <c r="P463" s="460"/>
      <c r="Q463" s="460"/>
      <c r="R463" s="12"/>
      <c r="S463" s="8"/>
      <c r="T463" s="591"/>
      <c r="U463" s="593"/>
      <c r="V463" s="593"/>
      <c r="W463" s="593"/>
      <c r="X463" s="593"/>
      <c r="Y463" s="593"/>
      <c r="Z463" s="593"/>
      <c r="AA463" s="593"/>
      <c r="AB463" s="593"/>
      <c r="AC463" s="594"/>
    </row>
    <row r="464" spans="2:29" ht="13.5">
      <c r="B464" s="13"/>
      <c r="C464" s="460"/>
      <c r="D464" s="460"/>
      <c r="E464" s="460"/>
      <c r="F464" s="460"/>
      <c r="G464" s="460"/>
      <c r="H464" s="460"/>
      <c r="I464" s="460"/>
      <c r="J464" s="460"/>
      <c r="K464" s="460"/>
      <c r="L464" s="460"/>
      <c r="M464" s="460"/>
      <c r="N464" s="460"/>
      <c r="O464" s="460"/>
      <c r="P464" s="460"/>
      <c r="Q464" s="460"/>
      <c r="R464" s="12"/>
      <c r="S464" s="8"/>
      <c r="T464" s="591"/>
      <c r="U464" s="593"/>
      <c r="V464" s="593"/>
      <c r="W464" s="593"/>
      <c r="X464" s="593"/>
      <c r="Y464" s="593"/>
      <c r="Z464" s="593"/>
      <c r="AA464" s="593"/>
      <c r="AB464" s="593"/>
      <c r="AC464" s="594"/>
    </row>
    <row r="465" spans="2:29" ht="13.5">
      <c r="B465" s="13"/>
      <c r="C465" s="460"/>
      <c r="D465" s="460"/>
      <c r="E465" s="460"/>
      <c r="F465" s="460"/>
      <c r="G465" s="460"/>
      <c r="H465" s="460"/>
      <c r="I465" s="460"/>
      <c r="J465" s="460"/>
      <c r="K465" s="460"/>
      <c r="L465" s="460"/>
      <c r="M465" s="460"/>
      <c r="N465" s="460"/>
      <c r="O465" s="460"/>
      <c r="P465" s="460"/>
      <c r="Q465" s="460"/>
      <c r="R465" s="12"/>
      <c r="S465" s="8"/>
      <c r="T465" s="591"/>
      <c r="U465" s="593"/>
      <c r="V465" s="593"/>
      <c r="W465" s="593"/>
      <c r="X465" s="593"/>
      <c r="Y465" s="593"/>
      <c r="Z465" s="593"/>
      <c r="AA465" s="593"/>
      <c r="AB465" s="593"/>
      <c r="AC465" s="594"/>
    </row>
    <row r="466" spans="2:29" ht="13.5">
      <c r="B466" s="13"/>
      <c r="C466" s="460"/>
      <c r="D466" s="460"/>
      <c r="E466" s="460"/>
      <c r="F466" s="460"/>
      <c r="G466" s="460"/>
      <c r="H466" s="460"/>
      <c r="I466" s="460"/>
      <c r="J466" s="460"/>
      <c r="K466" s="460"/>
      <c r="L466" s="460"/>
      <c r="M466" s="460"/>
      <c r="N466" s="460"/>
      <c r="O466" s="460"/>
      <c r="P466" s="460"/>
      <c r="Q466" s="460"/>
      <c r="R466" s="12"/>
      <c r="S466" s="8"/>
      <c r="T466" s="591"/>
      <c r="U466" s="593"/>
      <c r="V466" s="593"/>
      <c r="W466" s="593"/>
      <c r="X466" s="593"/>
      <c r="Y466" s="593"/>
      <c r="Z466" s="593"/>
      <c r="AA466" s="593"/>
      <c r="AB466" s="593"/>
      <c r="AC466" s="594"/>
    </row>
    <row r="467" spans="2:29" ht="13.5">
      <c r="B467" s="13"/>
      <c r="C467" s="460"/>
      <c r="D467" s="460"/>
      <c r="E467" s="460"/>
      <c r="F467" s="460"/>
      <c r="G467" s="460"/>
      <c r="H467" s="460"/>
      <c r="I467" s="460"/>
      <c r="J467" s="460"/>
      <c r="K467" s="460"/>
      <c r="L467" s="460"/>
      <c r="M467" s="460"/>
      <c r="N467" s="460"/>
      <c r="O467" s="460"/>
      <c r="P467" s="460"/>
      <c r="Q467" s="460"/>
      <c r="R467" s="12"/>
      <c r="S467" s="8"/>
      <c r="T467" s="591"/>
      <c r="U467" s="593"/>
      <c r="V467" s="593"/>
      <c r="W467" s="593"/>
      <c r="X467" s="593"/>
      <c r="Y467" s="593"/>
      <c r="Z467" s="593"/>
      <c r="AA467" s="593"/>
      <c r="AB467" s="593"/>
      <c r="AC467" s="594"/>
    </row>
    <row r="468" spans="2:29" ht="14.25" thickBot="1">
      <c r="B468" s="11"/>
      <c r="C468" s="10"/>
      <c r="D468" s="10"/>
      <c r="E468" s="10"/>
      <c r="F468" s="10"/>
      <c r="G468" s="10"/>
      <c r="H468" s="10"/>
      <c r="I468" s="10"/>
      <c r="J468" s="10"/>
      <c r="K468" s="10"/>
      <c r="L468" s="10"/>
      <c r="M468" s="10"/>
      <c r="N468" s="10"/>
      <c r="O468" s="10"/>
      <c r="P468" s="10"/>
      <c r="Q468" s="10"/>
      <c r="R468" s="9"/>
      <c r="S468" s="8"/>
      <c r="T468" s="595"/>
      <c r="U468" s="596"/>
      <c r="V468" s="596"/>
      <c r="W468" s="596"/>
      <c r="X468" s="596"/>
      <c r="Y468" s="596"/>
      <c r="Z468" s="596"/>
      <c r="AA468" s="596"/>
      <c r="AB468" s="596"/>
      <c r="AC468" s="597"/>
    </row>
    <row r="469" spans="2:29" ht="15" thickBot="1" thickTop="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2:29" ht="14.25" thickTop="1">
      <c r="B470" s="16"/>
      <c r="C470" s="15"/>
      <c r="D470" s="15"/>
      <c r="E470" s="15"/>
      <c r="F470" s="15"/>
      <c r="G470" s="15"/>
      <c r="H470" s="15"/>
      <c r="I470" s="15"/>
      <c r="J470" s="15"/>
      <c r="K470" s="15"/>
      <c r="L470" s="15"/>
      <c r="M470" s="15"/>
      <c r="N470" s="15"/>
      <c r="O470" s="15"/>
      <c r="P470" s="15"/>
      <c r="Q470" s="15"/>
      <c r="R470" s="14"/>
      <c r="S470" s="8"/>
      <c r="T470" s="598" t="s">
        <v>9</v>
      </c>
      <c r="U470" s="599"/>
      <c r="V470" s="599"/>
      <c r="W470" s="599"/>
      <c r="X470" s="599"/>
      <c r="Y470" s="599"/>
      <c r="Z470" s="599"/>
      <c r="AA470" s="599"/>
      <c r="AB470" s="599"/>
      <c r="AC470" s="600"/>
    </row>
    <row r="471" spans="2:29" ht="13.5">
      <c r="B471" s="13"/>
      <c r="C471" s="460"/>
      <c r="D471" s="460"/>
      <c r="E471" s="460"/>
      <c r="F471" s="460"/>
      <c r="G471" s="460"/>
      <c r="H471" s="460"/>
      <c r="I471" s="460"/>
      <c r="J471" s="460"/>
      <c r="K471" s="460"/>
      <c r="L471" s="460"/>
      <c r="M471" s="460"/>
      <c r="N471" s="460"/>
      <c r="O471" s="460"/>
      <c r="P471" s="460"/>
      <c r="Q471" s="460"/>
      <c r="R471" s="12"/>
      <c r="S471" s="8"/>
      <c r="T471" s="601"/>
      <c r="U471" s="602"/>
      <c r="V471" s="603"/>
      <c r="W471" s="603"/>
      <c r="X471" s="603"/>
      <c r="Y471" s="603"/>
      <c r="Z471" s="603"/>
      <c r="AA471" s="603"/>
      <c r="AB471" s="603"/>
      <c r="AC471" s="604"/>
    </row>
    <row r="472" spans="2:29" ht="13.5">
      <c r="B472" s="13"/>
      <c r="C472" s="460"/>
      <c r="D472" s="460"/>
      <c r="E472" s="460"/>
      <c r="F472" s="460"/>
      <c r="G472" s="460"/>
      <c r="H472" s="460"/>
      <c r="I472" s="460"/>
      <c r="J472" s="460"/>
      <c r="K472" s="460"/>
      <c r="L472" s="460"/>
      <c r="M472" s="460"/>
      <c r="N472" s="460"/>
      <c r="O472" s="460"/>
      <c r="P472" s="460"/>
      <c r="Q472" s="460"/>
      <c r="R472" s="12"/>
      <c r="S472" s="8"/>
      <c r="T472" s="601"/>
      <c r="U472" s="603"/>
      <c r="V472" s="603"/>
      <c r="W472" s="603"/>
      <c r="X472" s="603"/>
      <c r="Y472" s="603"/>
      <c r="Z472" s="603"/>
      <c r="AA472" s="603"/>
      <c r="AB472" s="603"/>
      <c r="AC472" s="604"/>
    </row>
    <row r="473" spans="2:29" ht="13.5">
      <c r="B473" s="13"/>
      <c r="C473" s="460"/>
      <c r="D473" s="460"/>
      <c r="E473" s="460"/>
      <c r="F473" s="460"/>
      <c r="G473" s="460"/>
      <c r="H473" s="460"/>
      <c r="I473" s="460"/>
      <c r="J473" s="460"/>
      <c r="K473" s="460"/>
      <c r="L473" s="460"/>
      <c r="M473" s="460"/>
      <c r="N473" s="460"/>
      <c r="O473" s="460"/>
      <c r="P473" s="460"/>
      <c r="Q473" s="460"/>
      <c r="R473" s="12"/>
      <c r="S473" s="8"/>
      <c r="T473" s="601"/>
      <c r="U473" s="603"/>
      <c r="V473" s="603"/>
      <c r="W473" s="603"/>
      <c r="X473" s="603"/>
      <c r="Y473" s="603"/>
      <c r="Z473" s="603"/>
      <c r="AA473" s="603"/>
      <c r="AB473" s="603"/>
      <c r="AC473" s="604"/>
    </row>
    <row r="474" spans="2:29" ht="13.5">
      <c r="B474" s="13"/>
      <c r="C474" s="460"/>
      <c r="D474" s="460"/>
      <c r="E474" s="460"/>
      <c r="F474" s="460"/>
      <c r="G474" s="460"/>
      <c r="H474" s="460"/>
      <c r="I474" s="460"/>
      <c r="J474" s="460"/>
      <c r="K474" s="460"/>
      <c r="L474" s="460"/>
      <c r="M474" s="460"/>
      <c r="N474" s="460"/>
      <c r="O474" s="460"/>
      <c r="P474" s="460"/>
      <c r="Q474" s="460"/>
      <c r="R474" s="12"/>
      <c r="S474" s="8"/>
      <c r="T474" s="601"/>
      <c r="U474" s="603"/>
      <c r="V474" s="603"/>
      <c r="W474" s="603"/>
      <c r="X474" s="603"/>
      <c r="Y474" s="603"/>
      <c r="Z474" s="603"/>
      <c r="AA474" s="603"/>
      <c r="AB474" s="603"/>
      <c r="AC474" s="604"/>
    </row>
    <row r="475" spans="2:29" ht="13.5">
      <c r="B475" s="13"/>
      <c r="C475" s="460"/>
      <c r="D475" s="460"/>
      <c r="E475" s="460"/>
      <c r="F475" s="460"/>
      <c r="G475" s="460"/>
      <c r="H475" s="460"/>
      <c r="I475" s="460"/>
      <c r="J475" s="460"/>
      <c r="K475" s="460"/>
      <c r="L475" s="460"/>
      <c r="M475" s="460"/>
      <c r="N475" s="460"/>
      <c r="O475" s="460"/>
      <c r="P475" s="460"/>
      <c r="Q475" s="460"/>
      <c r="R475" s="12"/>
      <c r="S475" s="8"/>
      <c r="T475" s="601"/>
      <c r="U475" s="603"/>
      <c r="V475" s="603"/>
      <c r="W475" s="603"/>
      <c r="X475" s="603"/>
      <c r="Y475" s="603"/>
      <c r="Z475" s="603"/>
      <c r="AA475" s="603"/>
      <c r="AB475" s="603"/>
      <c r="AC475" s="604"/>
    </row>
    <row r="476" spans="2:29" ht="13.5">
      <c r="B476" s="13"/>
      <c r="C476" s="460"/>
      <c r="D476" s="460"/>
      <c r="E476" s="460"/>
      <c r="F476" s="460"/>
      <c r="G476" s="460"/>
      <c r="H476" s="460"/>
      <c r="I476" s="460"/>
      <c r="J476" s="460"/>
      <c r="K476" s="460"/>
      <c r="L476" s="460"/>
      <c r="M476" s="460"/>
      <c r="N476" s="460"/>
      <c r="O476" s="460"/>
      <c r="P476" s="460"/>
      <c r="Q476" s="460"/>
      <c r="R476" s="12"/>
      <c r="S476" s="8"/>
      <c r="T476" s="601" t="s">
        <v>8</v>
      </c>
      <c r="U476" s="603"/>
      <c r="V476" s="603"/>
      <c r="W476" s="603"/>
      <c r="X476" s="603"/>
      <c r="Y476" s="603"/>
      <c r="Z476" s="603"/>
      <c r="AA476" s="603"/>
      <c r="AB476" s="603"/>
      <c r="AC476" s="604"/>
    </row>
    <row r="477" spans="2:29" ht="13.5">
      <c r="B477" s="13"/>
      <c r="C477" s="460"/>
      <c r="D477" s="460"/>
      <c r="E477" s="460"/>
      <c r="F477" s="460"/>
      <c r="G477" s="460"/>
      <c r="H477" s="460"/>
      <c r="I477" s="460"/>
      <c r="J477" s="460"/>
      <c r="K477" s="460"/>
      <c r="L477" s="460"/>
      <c r="M477" s="460"/>
      <c r="N477" s="460"/>
      <c r="O477" s="460"/>
      <c r="P477" s="460"/>
      <c r="Q477" s="460"/>
      <c r="R477" s="12"/>
      <c r="S477" s="8"/>
      <c r="T477" s="601"/>
      <c r="U477" s="603"/>
      <c r="V477" s="603"/>
      <c r="W477" s="603"/>
      <c r="X477" s="603"/>
      <c r="Y477" s="603"/>
      <c r="Z477" s="603"/>
      <c r="AA477" s="603"/>
      <c r="AB477" s="603"/>
      <c r="AC477" s="604"/>
    </row>
    <row r="478" spans="2:29" ht="13.5">
      <c r="B478" s="13"/>
      <c r="C478" s="460"/>
      <c r="D478" s="460"/>
      <c r="E478" s="460"/>
      <c r="F478" s="460"/>
      <c r="G478" s="460"/>
      <c r="H478" s="460"/>
      <c r="I478" s="460"/>
      <c r="J478" s="460"/>
      <c r="K478" s="460"/>
      <c r="L478" s="460"/>
      <c r="M478" s="460"/>
      <c r="N478" s="460"/>
      <c r="O478" s="460"/>
      <c r="P478" s="460"/>
      <c r="Q478" s="460"/>
      <c r="R478" s="12"/>
      <c r="S478" s="8"/>
      <c r="T478" s="601"/>
      <c r="U478" s="603"/>
      <c r="V478" s="603"/>
      <c r="W478" s="603"/>
      <c r="X478" s="603"/>
      <c r="Y478" s="603"/>
      <c r="Z478" s="603"/>
      <c r="AA478" s="603"/>
      <c r="AB478" s="603"/>
      <c r="AC478" s="604"/>
    </row>
    <row r="479" spans="2:29" ht="13.5">
      <c r="B479" s="13"/>
      <c r="C479" s="460"/>
      <c r="D479" s="460"/>
      <c r="E479" s="460"/>
      <c r="F479" s="460"/>
      <c r="G479" s="460"/>
      <c r="H479" s="460"/>
      <c r="I479" s="460"/>
      <c r="J479" s="460"/>
      <c r="K479" s="460"/>
      <c r="L479" s="460"/>
      <c r="M479" s="460"/>
      <c r="N479" s="460"/>
      <c r="O479" s="460"/>
      <c r="P479" s="460"/>
      <c r="Q479" s="460"/>
      <c r="R479" s="12"/>
      <c r="S479" s="8"/>
      <c r="T479" s="601"/>
      <c r="U479" s="603"/>
      <c r="V479" s="603"/>
      <c r="W479" s="603"/>
      <c r="X479" s="603"/>
      <c r="Y479" s="603"/>
      <c r="Z479" s="603"/>
      <c r="AA479" s="603"/>
      <c r="AB479" s="603"/>
      <c r="AC479" s="604"/>
    </row>
    <row r="480" spans="2:29" ht="13.5">
      <c r="B480" s="13"/>
      <c r="C480" s="460"/>
      <c r="D480" s="460"/>
      <c r="E480" s="460"/>
      <c r="F480" s="460"/>
      <c r="G480" s="460"/>
      <c r="H480" s="460"/>
      <c r="I480" s="460"/>
      <c r="J480" s="460"/>
      <c r="K480" s="460"/>
      <c r="L480" s="460"/>
      <c r="M480" s="460"/>
      <c r="N480" s="460"/>
      <c r="O480" s="460"/>
      <c r="P480" s="460"/>
      <c r="Q480" s="460"/>
      <c r="R480" s="12"/>
      <c r="S480" s="8"/>
      <c r="T480" s="601"/>
      <c r="U480" s="603"/>
      <c r="V480" s="603"/>
      <c r="W480" s="603"/>
      <c r="X480" s="603"/>
      <c r="Y480" s="603"/>
      <c r="Z480" s="603"/>
      <c r="AA480" s="603"/>
      <c r="AB480" s="603"/>
      <c r="AC480" s="604"/>
    </row>
    <row r="481" spans="2:29" ht="13.5">
      <c r="B481" s="13"/>
      <c r="C481" s="460"/>
      <c r="D481" s="460"/>
      <c r="E481" s="460"/>
      <c r="F481" s="460"/>
      <c r="G481" s="460"/>
      <c r="H481" s="460"/>
      <c r="I481" s="460"/>
      <c r="J481" s="460"/>
      <c r="K481" s="460"/>
      <c r="L481" s="460"/>
      <c r="M481" s="460"/>
      <c r="N481" s="460"/>
      <c r="O481" s="460"/>
      <c r="P481" s="460"/>
      <c r="Q481" s="460"/>
      <c r="R481" s="12"/>
      <c r="S481" s="8"/>
      <c r="T481" s="601"/>
      <c r="U481" s="603"/>
      <c r="V481" s="603"/>
      <c r="W481" s="603"/>
      <c r="X481" s="603"/>
      <c r="Y481" s="603"/>
      <c r="Z481" s="603"/>
      <c r="AA481" s="603"/>
      <c r="AB481" s="603"/>
      <c r="AC481" s="604"/>
    </row>
    <row r="482" spans="2:29" ht="13.5">
      <c r="B482" s="13"/>
      <c r="C482" s="460"/>
      <c r="D482" s="460"/>
      <c r="E482" s="460"/>
      <c r="F482" s="460"/>
      <c r="G482" s="460"/>
      <c r="H482" s="460"/>
      <c r="I482" s="460"/>
      <c r="J482" s="460"/>
      <c r="K482" s="460"/>
      <c r="L482" s="460"/>
      <c r="M482" s="460"/>
      <c r="N482" s="460"/>
      <c r="O482" s="460"/>
      <c r="P482" s="460"/>
      <c r="Q482" s="460"/>
      <c r="R482" s="12"/>
      <c r="S482" s="8"/>
      <c r="T482" s="601"/>
      <c r="U482" s="603"/>
      <c r="V482" s="603"/>
      <c r="W482" s="603"/>
      <c r="X482" s="603"/>
      <c r="Y482" s="603"/>
      <c r="Z482" s="603"/>
      <c r="AA482" s="603"/>
      <c r="AB482" s="603"/>
      <c r="AC482" s="604"/>
    </row>
    <row r="483" spans="2:29" ht="13.5">
      <c r="B483" s="13"/>
      <c r="C483" s="460"/>
      <c r="D483" s="460"/>
      <c r="E483" s="460"/>
      <c r="F483" s="460"/>
      <c r="G483" s="460"/>
      <c r="H483" s="460"/>
      <c r="I483" s="460"/>
      <c r="J483" s="460"/>
      <c r="K483" s="460"/>
      <c r="L483" s="460"/>
      <c r="M483" s="460"/>
      <c r="N483" s="460"/>
      <c r="O483" s="460"/>
      <c r="P483" s="460"/>
      <c r="Q483" s="460"/>
      <c r="R483" s="12"/>
      <c r="S483" s="8"/>
      <c r="T483" s="601"/>
      <c r="U483" s="603"/>
      <c r="V483" s="603"/>
      <c r="W483" s="603"/>
      <c r="X483" s="603"/>
      <c r="Y483" s="603"/>
      <c r="Z483" s="603"/>
      <c r="AA483" s="603"/>
      <c r="AB483" s="603"/>
      <c r="AC483" s="604"/>
    </row>
    <row r="484" spans="2:29" ht="13.5">
      <c r="B484" s="13"/>
      <c r="C484" s="460"/>
      <c r="D484" s="460"/>
      <c r="E484" s="460"/>
      <c r="F484" s="460"/>
      <c r="G484" s="460"/>
      <c r="H484" s="460"/>
      <c r="I484" s="460"/>
      <c r="J484" s="460"/>
      <c r="K484" s="460"/>
      <c r="L484" s="460"/>
      <c r="M484" s="460"/>
      <c r="N484" s="460"/>
      <c r="O484" s="460"/>
      <c r="P484" s="460"/>
      <c r="Q484" s="460"/>
      <c r="R484" s="12"/>
      <c r="S484" s="8"/>
      <c r="T484" s="601"/>
      <c r="U484" s="603"/>
      <c r="V484" s="603"/>
      <c r="W484" s="603"/>
      <c r="X484" s="603"/>
      <c r="Y484" s="603"/>
      <c r="Z484" s="603"/>
      <c r="AA484" s="603"/>
      <c r="AB484" s="603"/>
      <c r="AC484" s="604"/>
    </row>
    <row r="485" spans="2:29" ht="13.5">
      <c r="B485" s="13"/>
      <c r="C485" s="460"/>
      <c r="D485" s="460"/>
      <c r="E485" s="460"/>
      <c r="F485" s="460"/>
      <c r="G485" s="460"/>
      <c r="H485" s="460"/>
      <c r="I485" s="460"/>
      <c r="J485" s="460"/>
      <c r="K485" s="460"/>
      <c r="L485" s="460"/>
      <c r="M485" s="460"/>
      <c r="N485" s="460"/>
      <c r="O485" s="460"/>
      <c r="P485" s="460"/>
      <c r="Q485" s="460"/>
      <c r="R485" s="12"/>
      <c r="S485" s="8"/>
      <c r="T485" s="601"/>
      <c r="U485" s="603"/>
      <c r="V485" s="603"/>
      <c r="W485" s="603"/>
      <c r="X485" s="603"/>
      <c r="Y485" s="603"/>
      <c r="Z485" s="603"/>
      <c r="AA485" s="603"/>
      <c r="AB485" s="603"/>
      <c r="AC485" s="604"/>
    </row>
    <row r="486" spans="2:29" ht="13.5">
      <c r="B486" s="13"/>
      <c r="C486" s="460"/>
      <c r="D486" s="460"/>
      <c r="E486" s="460"/>
      <c r="F486" s="460"/>
      <c r="G486" s="460"/>
      <c r="H486" s="460"/>
      <c r="I486" s="460"/>
      <c r="J486" s="460"/>
      <c r="K486" s="460"/>
      <c r="L486" s="460"/>
      <c r="M486" s="460"/>
      <c r="N486" s="460"/>
      <c r="O486" s="460"/>
      <c r="P486" s="460"/>
      <c r="Q486" s="460"/>
      <c r="R486" s="12"/>
      <c r="S486" s="8"/>
      <c r="T486" s="601"/>
      <c r="U486" s="603"/>
      <c r="V486" s="603"/>
      <c r="W486" s="603"/>
      <c r="X486" s="603"/>
      <c r="Y486" s="603"/>
      <c r="Z486" s="603"/>
      <c r="AA486" s="603"/>
      <c r="AB486" s="603"/>
      <c r="AC486" s="604"/>
    </row>
    <row r="487" spans="2:29" ht="14.25" thickBot="1">
      <c r="B487" s="11"/>
      <c r="C487" s="10"/>
      <c r="D487" s="10"/>
      <c r="E487" s="10"/>
      <c r="F487" s="10"/>
      <c r="G487" s="10"/>
      <c r="H487" s="10"/>
      <c r="I487" s="10"/>
      <c r="J487" s="10"/>
      <c r="K487" s="10"/>
      <c r="L487" s="10"/>
      <c r="M487" s="10"/>
      <c r="N487" s="10"/>
      <c r="O487" s="10"/>
      <c r="P487" s="10"/>
      <c r="Q487" s="10"/>
      <c r="R487" s="9"/>
      <c r="S487" s="8"/>
      <c r="T487" s="605"/>
      <c r="U487" s="606"/>
      <c r="V487" s="606"/>
      <c r="W487" s="606"/>
      <c r="X487" s="606"/>
      <c r="Y487" s="606"/>
      <c r="Z487" s="606"/>
      <c r="AA487" s="606"/>
      <c r="AB487" s="606"/>
      <c r="AC487" s="607"/>
    </row>
    <row r="488" spans="2:26" ht="14.25" thickTop="1">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sheetData>
  <sheetProtection/>
  <mergeCells count="8">
    <mergeCell ref="B369:AC369"/>
    <mergeCell ref="B430:AC430"/>
    <mergeCell ref="B3:AC3"/>
    <mergeCell ref="B64:AC64"/>
    <mergeCell ref="B125:AC125"/>
    <mergeCell ref="B186:AC186"/>
    <mergeCell ref="B247:AC247"/>
    <mergeCell ref="B308:AC308"/>
  </mergeCells>
  <printOptions/>
  <pageMargins left="0.5905511811023623" right="0.6299212598425197" top="0.7874015748031497" bottom="0.5905511811023623" header="0.5118110236220472" footer="0.5118110236220472"/>
  <pageSetup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dimension ref="B2:U53"/>
  <sheetViews>
    <sheetView view="pageBreakPreview" zoomScaleSheetLayoutView="100" zoomScalePageLayoutView="0" workbookViewId="0" topLeftCell="F1">
      <selection activeCell="T17" sqref="T17"/>
    </sheetView>
  </sheetViews>
  <sheetFormatPr defaultColWidth="9.00390625" defaultRowHeight="13.5"/>
  <cols>
    <col min="1" max="1" width="3.125" style="0" customWidth="1"/>
    <col min="2" max="2" width="3.25390625" style="0" customWidth="1"/>
    <col min="3" max="3" width="3.75390625" style="0" customWidth="1"/>
    <col min="4" max="4" width="7.50390625" style="0" customWidth="1"/>
    <col min="5" max="7" width="3.25390625" style="0" customWidth="1"/>
    <col min="8" max="8" width="5.125" style="0" customWidth="1"/>
    <col min="9" max="11" width="3.25390625" style="0" customWidth="1"/>
    <col min="12" max="13" width="6.25390625" style="0" customWidth="1"/>
    <col min="14" max="14" width="3.25390625" style="0" customWidth="1"/>
    <col min="15" max="15" width="4.875" style="0" customWidth="1"/>
    <col min="16" max="17" width="3.25390625" style="0" customWidth="1"/>
    <col min="18" max="18" width="10.25390625" style="0" customWidth="1"/>
    <col min="19" max="19" width="11.25390625" style="0" customWidth="1"/>
    <col min="20" max="28" width="9.00390625" style="0" customWidth="1"/>
  </cols>
  <sheetData>
    <row r="2" spans="2:19" ht="16.5" customHeight="1">
      <c r="B2" t="s">
        <v>408</v>
      </c>
      <c r="L2" s="665" t="s">
        <v>160</v>
      </c>
      <c r="M2" s="665"/>
      <c r="N2" s="35"/>
      <c r="O2" s="35">
        <f>'様式1'!G9</f>
        <v>0</v>
      </c>
      <c r="P2" s="35"/>
      <c r="Q2" s="35"/>
      <c r="R2" s="35"/>
      <c r="S2" s="35"/>
    </row>
    <row r="3" spans="12:19" ht="7.5" customHeight="1">
      <c r="L3" s="255"/>
      <c r="M3" s="255"/>
      <c r="N3" s="21"/>
      <c r="O3" s="21"/>
      <c r="P3" s="21"/>
      <c r="Q3" s="21"/>
      <c r="R3" s="21"/>
      <c r="S3" s="21"/>
    </row>
    <row r="4" spans="12:19" ht="16.5" customHeight="1">
      <c r="L4" s="665" t="s">
        <v>409</v>
      </c>
      <c r="M4" s="665"/>
      <c r="N4" s="35"/>
      <c r="O4" s="35" t="str">
        <f>'様式1'!G8&amp;"  "&amp;'様式1'!I8</f>
        <v>  </v>
      </c>
      <c r="P4" s="35"/>
      <c r="Q4" s="35"/>
      <c r="R4" s="35"/>
      <c r="S4" s="35"/>
    </row>
    <row r="5" spans="12:19" ht="13.5" customHeight="1">
      <c r="L5" s="39"/>
      <c r="M5" s="39"/>
      <c r="N5" s="20"/>
      <c r="O5" s="20"/>
      <c r="P5" s="20"/>
      <c r="Q5" s="20"/>
      <c r="R5" s="20"/>
      <c r="S5" s="20"/>
    </row>
    <row r="6" spans="2:19" ht="17.25">
      <c r="B6" s="1073" t="s">
        <v>410</v>
      </c>
      <c r="C6" s="1073"/>
      <c r="D6" s="1073"/>
      <c r="E6" s="1073"/>
      <c r="F6" s="1073"/>
      <c r="G6" s="1073"/>
      <c r="H6" s="1073"/>
      <c r="I6" s="1073"/>
      <c r="J6" s="1073"/>
      <c r="K6" s="1073"/>
      <c r="L6" s="1073"/>
      <c r="M6" s="1073"/>
      <c r="N6" s="1073"/>
      <c r="O6" s="1073"/>
      <c r="P6" s="1073"/>
      <c r="Q6" s="1073"/>
      <c r="R6" s="1073"/>
      <c r="S6" s="1073"/>
    </row>
    <row r="7" spans="2:19" ht="7.5" customHeight="1" thickBot="1">
      <c r="B7" s="43"/>
      <c r="C7" s="43"/>
      <c r="D7" s="43"/>
      <c r="E7" s="43"/>
      <c r="F7" s="38"/>
      <c r="G7" s="38"/>
      <c r="H7" s="38"/>
      <c r="I7" s="38"/>
      <c r="O7" s="99"/>
      <c r="P7" s="99"/>
      <c r="Q7" s="99"/>
      <c r="R7" s="34"/>
      <c r="S7" s="34"/>
    </row>
    <row r="8" spans="2:19" ht="19.5" customHeight="1">
      <c r="B8" s="825" t="s">
        <v>411</v>
      </c>
      <c r="C8" s="817"/>
      <c r="D8" s="817"/>
      <c r="E8" s="817"/>
      <c r="F8" s="817"/>
      <c r="G8" s="817"/>
      <c r="H8" s="817"/>
      <c r="I8" s="817"/>
      <c r="J8" s="817"/>
      <c r="K8" s="817"/>
      <c r="L8" s="817"/>
      <c r="M8" s="817"/>
      <c r="N8" s="817"/>
      <c r="O8" s="817"/>
      <c r="P8" s="817"/>
      <c r="Q8" s="817"/>
      <c r="R8" s="817"/>
      <c r="S8" s="818"/>
    </row>
    <row r="9" spans="2:19" ht="19.5" customHeight="1">
      <c r="B9" s="978" t="s">
        <v>419</v>
      </c>
      <c r="C9" s="1080"/>
      <c r="D9" s="1048"/>
      <c r="E9" s="657" t="s">
        <v>418</v>
      </c>
      <c r="F9" s="829"/>
      <c r="G9" s="1089" t="s">
        <v>417</v>
      </c>
      <c r="H9" s="1080"/>
      <c r="I9" s="1080"/>
      <c r="J9" s="1080"/>
      <c r="K9" s="1080"/>
      <c r="L9" s="1080"/>
      <c r="M9" s="1080"/>
      <c r="N9" s="1080"/>
      <c r="O9" s="1048"/>
      <c r="P9" s="657" t="s">
        <v>412</v>
      </c>
      <c r="Q9" s="829"/>
      <c r="R9" s="657" t="s">
        <v>673</v>
      </c>
      <c r="S9" s="1084"/>
    </row>
    <row r="10" spans="2:19" ht="19.5" customHeight="1">
      <c r="B10" s="1081"/>
      <c r="C10" s="1082"/>
      <c r="D10" s="1083"/>
      <c r="E10" s="658" t="s">
        <v>413</v>
      </c>
      <c r="F10" s="845"/>
      <c r="G10" s="1090"/>
      <c r="H10" s="1082"/>
      <c r="I10" s="1082"/>
      <c r="J10" s="1082"/>
      <c r="K10" s="1082"/>
      <c r="L10" s="1082"/>
      <c r="M10" s="1082"/>
      <c r="N10" s="1082"/>
      <c r="O10" s="1083"/>
      <c r="P10" s="658" t="s">
        <v>413</v>
      </c>
      <c r="Q10" s="845"/>
      <c r="R10" s="658"/>
      <c r="S10" s="1085"/>
    </row>
    <row r="11" spans="2:19" ht="19.5" customHeight="1">
      <c r="B11" s="1075" t="s">
        <v>605</v>
      </c>
      <c r="C11" s="657" t="s">
        <v>331</v>
      </c>
      <c r="D11" s="828"/>
      <c r="E11" s="1059"/>
      <c r="F11" s="884"/>
      <c r="G11" s="1096" t="s">
        <v>606</v>
      </c>
      <c r="H11" s="1052" t="s">
        <v>828</v>
      </c>
      <c r="I11" s="1053"/>
      <c r="J11" s="1053"/>
      <c r="K11" s="1053"/>
      <c r="L11" s="1053"/>
      <c r="M11" s="1053"/>
      <c r="N11" s="1053"/>
      <c r="O11" s="1054"/>
      <c r="P11" s="150" t="s">
        <v>366</v>
      </c>
      <c r="Q11" s="165" t="s">
        <v>31</v>
      </c>
      <c r="R11" s="62"/>
      <c r="S11" s="22"/>
    </row>
    <row r="12" spans="2:19" ht="19.5" customHeight="1">
      <c r="B12" s="1076"/>
      <c r="C12" s="674"/>
      <c r="D12" s="842"/>
      <c r="E12" s="1078"/>
      <c r="F12" s="886"/>
      <c r="G12" s="1087"/>
      <c r="H12" s="1055"/>
      <c r="I12" s="1056"/>
      <c r="J12" s="1056"/>
      <c r="K12" s="1056"/>
      <c r="L12" s="1056"/>
      <c r="M12" s="1056"/>
      <c r="N12" s="1056"/>
      <c r="O12" s="1057"/>
      <c r="P12" s="151" t="s">
        <v>366</v>
      </c>
      <c r="Q12" s="178" t="s">
        <v>158</v>
      </c>
      <c r="R12" s="48"/>
      <c r="S12" s="55"/>
    </row>
    <row r="13" spans="2:20" ht="19.5" customHeight="1">
      <c r="B13" s="1076"/>
      <c r="C13" s="674"/>
      <c r="D13" s="842"/>
      <c r="E13" s="1078"/>
      <c r="F13" s="886"/>
      <c r="G13" s="1087"/>
      <c r="H13" s="1052" t="s">
        <v>829</v>
      </c>
      <c r="I13" s="1053"/>
      <c r="J13" s="1053"/>
      <c r="K13" s="1053"/>
      <c r="L13" s="1053"/>
      <c r="M13" s="1053"/>
      <c r="N13" s="1053"/>
      <c r="O13" s="1054"/>
      <c r="P13" s="150" t="s">
        <v>366</v>
      </c>
      <c r="Q13" s="165" t="s">
        <v>31</v>
      </c>
      <c r="R13" s="49"/>
      <c r="S13" s="27"/>
      <c r="T13" t="s">
        <v>860</v>
      </c>
    </row>
    <row r="14" spans="2:19" ht="19.5" customHeight="1">
      <c r="B14" s="1076"/>
      <c r="C14" s="658"/>
      <c r="D14" s="844"/>
      <c r="E14" s="1079"/>
      <c r="F14" s="888"/>
      <c r="G14" s="1087"/>
      <c r="H14" s="1055"/>
      <c r="I14" s="1056"/>
      <c r="J14" s="1056"/>
      <c r="K14" s="1056"/>
      <c r="L14" s="1056"/>
      <c r="M14" s="1056"/>
      <c r="N14" s="1056"/>
      <c r="O14" s="1057"/>
      <c r="P14" s="151" t="s">
        <v>366</v>
      </c>
      <c r="Q14" s="178" t="s">
        <v>158</v>
      </c>
      <c r="R14" s="48"/>
      <c r="S14" s="55"/>
    </row>
    <row r="15" spans="2:19" ht="19.5" customHeight="1">
      <c r="B15" s="1076"/>
      <c r="C15" s="657" t="s">
        <v>414</v>
      </c>
      <c r="D15" s="828"/>
      <c r="E15" s="1059"/>
      <c r="F15" s="884"/>
      <c r="G15" s="1087"/>
      <c r="H15" s="1052" t="s">
        <v>830</v>
      </c>
      <c r="I15" s="1053"/>
      <c r="J15" s="1053"/>
      <c r="K15" s="1053"/>
      <c r="L15" s="1053"/>
      <c r="M15" s="1053"/>
      <c r="N15" s="1053"/>
      <c r="O15" s="1054"/>
      <c r="P15" s="150" t="s">
        <v>366</v>
      </c>
      <c r="Q15" s="165" t="s">
        <v>31</v>
      </c>
      <c r="R15" s="62"/>
      <c r="S15" s="22"/>
    </row>
    <row r="16" spans="2:19" ht="19.5" customHeight="1">
      <c r="B16" s="1076"/>
      <c r="C16" s="674"/>
      <c r="D16" s="842"/>
      <c r="E16" s="1078"/>
      <c r="F16" s="886"/>
      <c r="G16" s="1087"/>
      <c r="H16" s="1055"/>
      <c r="I16" s="1056"/>
      <c r="J16" s="1056"/>
      <c r="K16" s="1056"/>
      <c r="L16" s="1056"/>
      <c r="M16" s="1056"/>
      <c r="N16" s="1056"/>
      <c r="O16" s="1057"/>
      <c r="P16" s="151" t="s">
        <v>366</v>
      </c>
      <c r="Q16" s="178" t="s">
        <v>158</v>
      </c>
      <c r="R16" s="62"/>
      <c r="S16" s="22"/>
    </row>
    <row r="17" spans="2:20" ht="19.5" customHeight="1">
      <c r="B17" s="1076"/>
      <c r="C17" s="674"/>
      <c r="D17" s="842"/>
      <c r="E17" s="1078"/>
      <c r="F17" s="886"/>
      <c r="G17" s="1087"/>
      <c r="H17" s="1052" t="s">
        <v>829</v>
      </c>
      <c r="I17" s="1053"/>
      <c r="J17" s="1053"/>
      <c r="K17" s="1053"/>
      <c r="L17" s="1053"/>
      <c r="M17" s="1053"/>
      <c r="N17" s="1053"/>
      <c r="O17" s="1054"/>
      <c r="P17" s="150" t="s">
        <v>366</v>
      </c>
      <c r="Q17" s="165" t="s">
        <v>31</v>
      </c>
      <c r="R17" s="62"/>
      <c r="S17" s="22"/>
      <c r="T17" t="s">
        <v>860</v>
      </c>
    </row>
    <row r="18" spans="2:21" ht="19.5" customHeight="1">
      <c r="B18" s="1076"/>
      <c r="C18" s="658"/>
      <c r="D18" s="844"/>
      <c r="E18" s="1079"/>
      <c r="F18" s="888"/>
      <c r="G18" s="1087"/>
      <c r="H18" s="1055"/>
      <c r="I18" s="1056"/>
      <c r="J18" s="1056"/>
      <c r="K18" s="1056"/>
      <c r="L18" s="1056"/>
      <c r="M18" s="1056"/>
      <c r="N18" s="1056"/>
      <c r="O18" s="1057"/>
      <c r="P18" s="151" t="s">
        <v>366</v>
      </c>
      <c r="Q18" s="178" t="s">
        <v>158</v>
      </c>
      <c r="R18" s="62"/>
      <c r="S18" s="22"/>
      <c r="T18" s="20"/>
      <c r="U18" s="20"/>
    </row>
    <row r="19" spans="2:21" ht="19.5" customHeight="1">
      <c r="B19" s="1076"/>
      <c r="C19" s="657" t="s">
        <v>415</v>
      </c>
      <c r="D19" s="828"/>
      <c r="E19" s="828"/>
      <c r="F19" s="829"/>
      <c r="G19" s="1087"/>
      <c r="H19" s="1052" t="s">
        <v>830</v>
      </c>
      <c r="I19" s="1053"/>
      <c r="J19" s="1053"/>
      <c r="K19" s="1053"/>
      <c r="L19" s="1053"/>
      <c r="M19" s="1053"/>
      <c r="N19" s="1053"/>
      <c r="O19" s="1054"/>
      <c r="P19" s="150" t="s">
        <v>366</v>
      </c>
      <c r="Q19" s="165" t="s">
        <v>31</v>
      </c>
      <c r="R19" s="49"/>
      <c r="S19" s="27"/>
      <c r="T19" s="20"/>
      <c r="U19" s="20"/>
    </row>
    <row r="20" spans="2:19" ht="19.5" customHeight="1">
      <c r="B20" s="1076"/>
      <c r="C20" s="674"/>
      <c r="D20" s="842"/>
      <c r="E20" s="1094"/>
      <c r="F20" s="739"/>
      <c r="G20" s="1087"/>
      <c r="H20" s="1055"/>
      <c r="I20" s="1056"/>
      <c r="J20" s="1056"/>
      <c r="K20" s="1056"/>
      <c r="L20" s="1056"/>
      <c r="M20" s="1056"/>
      <c r="N20" s="1056"/>
      <c r="O20" s="1057"/>
      <c r="P20" s="151" t="s">
        <v>366</v>
      </c>
      <c r="Q20" s="178" t="s">
        <v>158</v>
      </c>
      <c r="R20" s="62"/>
      <c r="S20" s="22"/>
    </row>
    <row r="21" spans="2:20" ht="19.5" customHeight="1">
      <c r="B21" s="1076"/>
      <c r="C21" s="674"/>
      <c r="D21" s="842"/>
      <c r="E21" s="1094"/>
      <c r="F21" s="739"/>
      <c r="G21" s="1087"/>
      <c r="H21" s="1052" t="s">
        <v>829</v>
      </c>
      <c r="I21" s="1053"/>
      <c r="J21" s="1053"/>
      <c r="K21" s="1053"/>
      <c r="L21" s="1053"/>
      <c r="M21" s="1053"/>
      <c r="N21" s="1053"/>
      <c r="O21" s="1054"/>
      <c r="P21" s="150" t="s">
        <v>366</v>
      </c>
      <c r="Q21" s="165" t="s">
        <v>31</v>
      </c>
      <c r="R21" s="62"/>
      <c r="S21" s="22"/>
      <c r="T21" t="s">
        <v>860</v>
      </c>
    </row>
    <row r="22" spans="2:19" ht="19.5" customHeight="1">
      <c r="B22" s="1076"/>
      <c r="C22" s="658"/>
      <c r="D22" s="844"/>
      <c r="E22" s="844"/>
      <c r="F22" s="845"/>
      <c r="G22" s="1087"/>
      <c r="H22" s="1055"/>
      <c r="I22" s="1056"/>
      <c r="J22" s="1056"/>
      <c r="K22" s="1056"/>
      <c r="L22" s="1056"/>
      <c r="M22" s="1056"/>
      <c r="N22" s="1056"/>
      <c r="O22" s="1057"/>
      <c r="P22" s="151" t="s">
        <v>366</v>
      </c>
      <c r="Q22" s="178" t="s">
        <v>158</v>
      </c>
      <c r="R22" s="48"/>
      <c r="S22" s="55"/>
    </row>
    <row r="23" spans="2:20" ht="19.5" customHeight="1">
      <c r="B23" s="1076"/>
      <c r="C23" s="1074" t="s">
        <v>607</v>
      </c>
      <c r="D23" s="829"/>
      <c r="E23" s="163"/>
      <c r="F23" s="69"/>
      <c r="G23" s="1087"/>
      <c r="H23" s="1052" t="s">
        <v>830</v>
      </c>
      <c r="I23" s="1053"/>
      <c r="J23" s="1053"/>
      <c r="K23" s="1053"/>
      <c r="L23" s="1053"/>
      <c r="M23" s="1053"/>
      <c r="N23" s="1053"/>
      <c r="O23" s="1054"/>
      <c r="P23" s="150" t="s">
        <v>366</v>
      </c>
      <c r="Q23" s="165" t="s">
        <v>31</v>
      </c>
      <c r="R23" s="380" t="s">
        <v>609</v>
      </c>
      <c r="S23" s="27"/>
      <c r="T23" s="20"/>
    </row>
    <row r="24" spans="2:19" ht="19.5" customHeight="1">
      <c r="B24" s="1076"/>
      <c r="C24" s="674"/>
      <c r="D24" s="739"/>
      <c r="E24" s="164" t="s">
        <v>366</v>
      </c>
      <c r="F24" s="131" t="s">
        <v>31</v>
      </c>
      <c r="G24" s="1087"/>
      <c r="H24" s="1055"/>
      <c r="I24" s="1056"/>
      <c r="J24" s="1056"/>
      <c r="K24" s="1056"/>
      <c r="L24" s="1056"/>
      <c r="M24" s="1056"/>
      <c r="N24" s="1056"/>
      <c r="O24" s="1057"/>
      <c r="P24" s="151" t="s">
        <v>366</v>
      </c>
      <c r="Q24" s="178" t="s">
        <v>158</v>
      </c>
      <c r="R24" s="799"/>
      <c r="S24" s="801"/>
    </row>
    <row r="25" spans="2:20" ht="19.5" customHeight="1">
      <c r="B25" s="1076"/>
      <c r="C25" s="674"/>
      <c r="D25" s="739"/>
      <c r="E25" s="164" t="s">
        <v>366</v>
      </c>
      <c r="F25" s="131" t="s">
        <v>158</v>
      </c>
      <c r="G25" s="1087"/>
      <c r="H25" s="1052" t="s">
        <v>829</v>
      </c>
      <c r="I25" s="1053"/>
      <c r="J25" s="1053"/>
      <c r="K25" s="1053"/>
      <c r="L25" s="1053"/>
      <c r="M25" s="1053"/>
      <c r="N25" s="1053"/>
      <c r="O25" s="1054"/>
      <c r="P25" s="150" t="s">
        <v>366</v>
      </c>
      <c r="Q25" s="165" t="s">
        <v>31</v>
      </c>
      <c r="R25" s="799"/>
      <c r="S25" s="801"/>
      <c r="T25" t="s">
        <v>860</v>
      </c>
    </row>
    <row r="26" spans="2:19" ht="19.5" customHeight="1">
      <c r="B26" s="1077"/>
      <c r="C26" s="658"/>
      <c r="D26" s="845"/>
      <c r="E26" s="162"/>
      <c r="F26" s="132"/>
      <c r="G26" s="1097"/>
      <c r="H26" s="1055"/>
      <c r="I26" s="1056"/>
      <c r="J26" s="1056"/>
      <c r="K26" s="1056"/>
      <c r="L26" s="1056"/>
      <c r="M26" s="1056"/>
      <c r="N26" s="1056"/>
      <c r="O26" s="1057"/>
      <c r="P26" s="151" t="s">
        <v>366</v>
      </c>
      <c r="Q26" s="178" t="s">
        <v>158</v>
      </c>
      <c r="R26" s="48"/>
      <c r="S26" s="55"/>
    </row>
    <row r="27" spans="2:19" ht="19.5" customHeight="1">
      <c r="B27" s="978" t="s">
        <v>416</v>
      </c>
      <c r="C27" s="659"/>
      <c r="D27" s="660"/>
      <c r="E27" s="163" t="s">
        <v>366</v>
      </c>
      <c r="F27" s="69" t="s">
        <v>31</v>
      </c>
      <c r="G27" s="1086" t="s">
        <v>670</v>
      </c>
      <c r="H27" s="1095" t="s">
        <v>831</v>
      </c>
      <c r="I27" s="1053"/>
      <c r="J27" s="1053"/>
      <c r="K27" s="1053"/>
      <c r="L27" s="1053"/>
      <c r="M27" s="1053"/>
      <c r="N27" s="1053"/>
      <c r="O27" s="1054"/>
      <c r="P27" s="150" t="s">
        <v>366</v>
      </c>
      <c r="Q27" s="165" t="s">
        <v>31</v>
      </c>
      <c r="R27" s="49"/>
      <c r="S27" s="27"/>
    </row>
    <row r="28" spans="2:19" ht="19.5" customHeight="1">
      <c r="B28" s="861"/>
      <c r="C28" s="661"/>
      <c r="D28" s="662"/>
      <c r="E28" s="164" t="s">
        <v>366</v>
      </c>
      <c r="F28" s="131" t="s">
        <v>158</v>
      </c>
      <c r="G28" s="1087"/>
      <c r="H28" s="1069"/>
      <c r="I28" s="1072"/>
      <c r="J28" s="1072"/>
      <c r="K28" s="1072"/>
      <c r="L28" s="1072"/>
      <c r="M28" s="1072"/>
      <c r="N28" s="1072"/>
      <c r="O28" s="1071"/>
      <c r="P28" s="154" t="s">
        <v>366</v>
      </c>
      <c r="Q28" s="130" t="s">
        <v>158</v>
      </c>
      <c r="R28" s="62"/>
      <c r="S28" s="22"/>
    </row>
    <row r="29" spans="2:19" ht="19.5" customHeight="1">
      <c r="B29" s="1067" t="s">
        <v>671</v>
      </c>
      <c r="C29" s="657" t="s">
        <v>420</v>
      </c>
      <c r="D29" s="828"/>
      <c r="E29" s="828"/>
      <c r="F29" s="829"/>
      <c r="G29" s="1087"/>
      <c r="H29" s="1052" t="s">
        <v>832</v>
      </c>
      <c r="I29" s="1053"/>
      <c r="J29" s="1053"/>
      <c r="K29" s="1053"/>
      <c r="L29" s="1053"/>
      <c r="M29" s="1053"/>
      <c r="N29" s="1053"/>
      <c r="O29" s="1054"/>
      <c r="P29" s="150" t="s">
        <v>366</v>
      </c>
      <c r="Q29" s="165" t="s">
        <v>31</v>
      </c>
      <c r="R29" s="49"/>
      <c r="S29" s="27"/>
    </row>
    <row r="30" spans="2:19" ht="19.5" customHeight="1">
      <c r="B30" s="1068"/>
      <c r="C30" s="674" t="s">
        <v>421</v>
      </c>
      <c r="D30" s="842"/>
      <c r="E30" s="842"/>
      <c r="F30" s="739"/>
      <c r="G30" s="1087"/>
      <c r="H30" s="1069"/>
      <c r="I30" s="1072"/>
      <c r="J30" s="1072"/>
      <c r="K30" s="1072"/>
      <c r="L30" s="1072"/>
      <c r="M30" s="1072"/>
      <c r="N30" s="1072"/>
      <c r="O30" s="1071"/>
      <c r="P30" s="154" t="s">
        <v>366</v>
      </c>
      <c r="Q30" s="130" t="s">
        <v>158</v>
      </c>
      <c r="R30" s="48"/>
      <c r="S30" s="55"/>
    </row>
    <row r="31" spans="2:19" ht="19.5" customHeight="1">
      <c r="B31" s="1068"/>
      <c r="C31" s="657" t="s">
        <v>422</v>
      </c>
      <c r="D31" s="829"/>
      <c r="E31" s="163" t="s">
        <v>366</v>
      </c>
      <c r="F31" s="69" t="s">
        <v>31</v>
      </c>
      <c r="G31" s="1087"/>
      <c r="H31" s="1052" t="s">
        <v>833</v>
      </c>
      <c r="I31" s="1053"/>
      <c r="J31" s="1053"/>
      <c r="K31" s="1053"/>
      <c r="L31" s="1053"/>
      <c r="M31" s="1053"/>
      <c r="N31" s="1053"/>
      <c r="O31" s="1054"/>
      <c r="P31" s="150" t="s">
        <v>366</v>
      </c>
      <c r="Q31" s="165" t="s">
        <v>31</v>
      </c>
      <c r="R31" s="49"/>
      <c r="S31" s="27"/>
    </row>
    <row r="32" spans="2:19" ht="19.5" customHeight="1">
      <c r="B32" s="1068"/>
      <c r="C32" s="674"/>
      <c r="D32" s="739"/>
      <c r="E32" s="164" t="s">
        <v>366</v>
      </c>
      <c r="F32" s="131" t="s">
        <v>158</v>
      </c>
      <c r="G32" s="1087"/>
      <c r="H32" s="1069"/>
      <c r="I32" s="1070"/>
      <c r="J32" s="1070"/>
      <c r="K32" s="1070"/>
      <c r="L32" s="1070"/>
      <c r="M32" s="1070"/>
      <c r="N32" s="1070"/>
      <c r="O32" s="1071"/>
      <c r="P32" s="154" t="s">
        <v>366</v>
      </c>
      <c r="Q32" s="130" t="s">
        <v>158</v>
      </c>
      <c r="R32" s="62"/>
      <c r="S32" s="22"/>
    </row>
    <row r="33" spans="2:19" ht="19.5" customHeight="1">
      <c r="B33" s="1058" t="s">
        <v>423</v>
      </c>
      <c r="C33" s="1059"/>
      <c r="D33" s="884"/>
      <c r="E33" s="163" t="s">
        <v>366</v>
      </c>
      <c r="F33" s="69" t="s">
        <v>31</v>
      </c>
      <c r="G33" s="1087"/>
      <c r="H33" s="1052" t="s">
        <v>834</v>
      </c>
      <c r="I33" s="1053"/>
      <c r="J33" s="1053"/>
      <c r="K33" s="1053"/>
      <c r="L33" s="1053"/>
      <c r="M33" s="1053"/>
      <c r="N33" s="1053"/>
      <c r="O33" s="1054"/>
      <c r="P33" s="150" t="s">
        <v>366</v>
      </c>
      <c r="Q33" s="165" t="s">
        <v>31</v>
      </c>
      <c r="R33" s="49"/>
      <c r="S33" s="27"/>
    </row>
    <row r="34" spans="2:19" ht="19.5" customHeight="1" thickBot="1">
      <c r="B34" s="1060"/>
      <c r="C34" s="1061"/>
      <c r="D34" s="1062"/>
      <c r="E34" s="167" t="s">
        <v>366</v>
      </c>
      <c r="F34" s="70" t="s">
        <v>158</v>
      </c>
      <c r="G34" s="1088"/>
      <c r="H34" s="1091"/>
      <c r="I34" s="1092"/>
      <c r="J34" s="1092"/>
      <c r="K34" s="1092"/>
      <c r="L34" s="1092"/>
      <c r="M34" s="1092"/>
      <c r="N34" s="1092"/>
      <c r="O34" s="1093"/>
      <c r="P34" s="152" t="s">
        <v>366</v>
      </c>
      <c r="Q34" s="358" t="s">
        <v>158</v>
      </c>
      <c r="R34" s="82"/>
      <c r="S34" s="58"/>
    </row>
    <row r="35" spans="2:19" ht="19.5" customHeight="1">
      <c r="B35" s="359" t="s">
        <v>424</v>
      </c>
      <c r="C35" s="1065" t="s">
        <v>711</v>
      </c>
      <c r="D35" s="1065"/>
      <c r="E35" s="1065"/>
      <c r="F35" s="1065"/>
      <c r="G35" s="1065"/>
      <c r="H35" s="1065"/>
      <c r="I35" s="1065"/>
      <c r="J35" s="1065"/>
      <c r="K35" s="1065"/>
      <c r="L35" s="1065"/>
      <c r="M35" s="1065"/>
      <c r="N35" s="1065"/>
      <c r="O35" s="1065"/>
      <c r="P35" s="1065"/>
      <c r="Q35" s="1065"/>
      <c r="R35" s="1065"/>
      <c r="S35" s="1065"/>
    </row>
    <row r="36" spans="2:19" ht="19.5" customHeight="1">
      <c r="B36" s="359"/>
      <c r="C36" s="1066"/>
      <c r="D36" s="1066"/>
      <c r="E36" s="1066"/>
      <c r="F36" s="1066"/>
      <c r="G36" s="1066"/>
      <c r="H36" s="1066"/>
      <c r="I36" s="1066"/>
      <c r="J36" s="1066"/>
      <c r="K36" s="1066"/>
      <c r="L36" s="1066"/>
      <c r="M36" s="1066"/>
      <c r="N36" s="1066"/>
      <c r="O36" s="1066"/>
      <c r="P36" s="1066"/>
      <c r="Q36" s="1066"/>
      <c r="R36" s="1066"/>
      <c r="S36" s="1066"/>
    </row>
    <row r="37" spans="2:19" ht="19.5" customHeight="1">
      <c r="B37" s="359"/>
      <c r="C37" s="1066"/>
      <c r="D37" s="1066"/>
      <c r="E37" s="1066"/>
      <c r="F37" s="1066"/>
      <c r="G37" s="1066"/>
      <c r="H37" s="1066"/>
      <c r="I37" s="1066"/>
      <c r="J37" s="1066"/>
      <c r="K37" s="1066"/>
      <c r="L37" s="1066"/>
      <c r="M37" s="1066"/>
      <c r="N37" s="1066"/>
      <c r="O37" s="1066"/>
      <c r="P37" s="1066"/>
      <c r="Q37" s="1066"/>
      <c r="R37" s="1066"/>
      <c r="S37" s="1066"/>
    </row>
    <row r="38" spans="3:19" ht="19.5" customHeight="1">
      <c r="C38" s="806"/>
      <c r="D38" s="806"/>
      <c r="E38" s="806"/>
      <c r="F38" s="806"/>
      <c r="G38" s="806"/>
      <c r="H38" s="806"/>
      <c r="I38" s="806"/>
      <c r="J38" s="806"/>
      <c r="K38" s="806"/>
      <c r="L38" s="806"/>
      <c r="M38" s="806"/>
      <c r="N38" s="806"/>
      <c r="O38" s="806"/>
      <c r="P38" s="806"/>
      <c r="Q38" s="806"/>
      <c r="R38" s="806"/>
      <c r="S38" s="806"/>
    </row>
    <row r="39" ht="16.5" customHeight="1"/>
    <row r="40" ht="16.5" customHeight="1">
      <c r="D40" t="s">
        <v>425</v>
      </c>
    </row>
    <row r="42" spans="5:11" ht="16.5" customHeight="1">
      <c r="E42" s="1064" t="s">
        <v>871</v>
      </c>
      <c r="F42" s="1064"/>
      <c r="G42" s="1064"/>
      <c r="H42" s="1064"/>
      <c r="I42" s="1064"/>
      <c r="J42" s="800"/>
      <c r="K42" s="800"/>
    </row>
    <row r="43" spans="5:9" ht="7.5" customHeight="1">
      <c r="E43" s="39"/>
      <c r="F43" s="39"/>
      <c r="G43" s="39"/>
      <c r="H43" s="39"/>
      <c r="I43" s="39"/>
    </row>
    <row r="44" spans="5:20" ht="16.5" customHeight="1">
      <c r="E44" s="39"/>
      <c r="F44" s="39"/>
      <c r="G44" s="39"/>
      <c r="H44" s="20"/>
      <c r="I44" s="665" t="s">
        <v>426</v>
      </c>
      <c r="J44" s="665"/>
      <c r="K44" s="665"/>
      <c r="L44" s="665"/>
      <c r="M44" s="35"/>
      <c r="N44" s="1063"/>
      <c r="O44" s="1063"/>
      <c r="P44" s="1063"/>
      <c r="Q44" s="1063"/>
      <c r="R44" s="1063"/>
      <c r="S44" s="585" t="s">
        <v>672</v>
      </c>
      <c r="T44" s="423" t="s">
        <v>864</v>
      </c>
    </row>
    <row r="45" spans="5:17" ht="7.5" customHeight="1">
      <c r="E45" s="39"/>
      <c r="F45" s="39"/>
      <c r="G45" s="39"/>
      <c r="H45" s="20"/>
      <c r="I45" s="39"/>
      <c r="J45" s="39"/>
      <c r="K45" s="39"/>
      <c r="L45" s="39"/>
      <c r="M45" s="20"/>
      <c r="N45" s="20"/>
      <c r="O45" s="20"/>
      <c r="P45" s="20"/>
      <c r="Q45" s="20"/>
    </row>
    <row r="46" ht="16.5" customHeight="1">
      <c r="D46" t="s">
        <v>427</v>
      </c>
    </row>
    <row r="50" spans="6:7" ht="13.5">
      <c r="F50" s="160" t="s">
        <v>365</v>
      </c>
      <c r="G50" s="160"/>
    </row>
    <row r="51" spans="6:7" ht="13.5">
      <c r="F51" s="160" t="s">
        <v>17</v>
      </c>
      <c r="G51" s="160"/>
    </row>
    <row r="52" spans="6:7" ht="13.5">
      <c r="F52" s="160" t="s">
        <v>7</v>
      </c>
      <c r="G52" s="160"/>
    </row>
    <row r="53" spans="6:7" ht="13.5">
      <c r="F53" s="160" t="s">
        <v>6</v>
      </c>
      <c r="G53" s="160"/>
    </row>
  </sheetData>
  <sheetProtection/>
  <mergeCells count="42">
    <mergeCell ref="H11:O12"/>
    <mergeCell ref="H15:O16"/>
    <mergeCell ref="C19:F22"/>
    <mergeCell ref="C15:F18"/>
    <mergeCell ref="H27:O28"/>
    <mergeCell ref="G11:G26"/>
    <mergeCell ref="B9:D10"/>
    <mergeCell ref="R9:S10"/>
    <mergeCell ref="P10:Q10"/>
    <mergeCell ref="G27:G34"/>
    <mergeCell ref="E9:F9"/>
    <mergeCell ref="G9:O10"/>
    <mergeCell ref="R25:S25"/>
    <mergeCell ref="H21:O22"/>
    <mergeCell ref="H25:O26"/>
    <mergeCell ref="H33:O34"/>
    <mergeCell ref="L2:M2"/>
    <mergeCell ref="L4:M4"/>
    <mergeCell ref="B6:S6"/>
    <mergeCell ref="B8:S8"/>
    <mergeCell ref="C23:D26"/>
    <mergeCell ref="P9:Q9"/>
    <mergeCell ref="B11:B26"/>
    <mergeCell ref="H19:O20"/>
    <mergeCell ref="E10:F10"/>
    <mergeCell ref="C11:F14"/>
    <mergeCell ref="R24:S24"/>
    <mergeCell ref="B29:B32"/>
    <mergeCell ref="H31:O32"/>
    <mergeCell ref="C30:F30"/>
    <mergeCell ref="H29:O30"/>
    <mergeCell ref="B27:D28"/>
    <mergeCell ref="I44:L44"/>
    <mergeCell ref="H13:O14"/>
    <mergeCell ref="H17:O18"/>
    <mergeCell ref="H23:O24"/>
    <mergeCell ref="C31:D32"/>
    <mergeCell ref="C29:F29"/>
    <mergeCell ref="B33:D34"/>
    <mergeCell ref="N44:R44"/>
    <mergeCell ref="E42:K42"/>
    <mergeCell ref="C35:S38"/>
  </mergeCells>
  <dataValidations count="1">
    <dataValidation type="list" allowBlank="1" showInputMessage="1" showErrorMessage="1" sqref="E23:E28 E31:E34 P11:P34">
      <formula1>$F$52:$F$53</formula1>
    </dataValidation>
  </dataValidations>
  <printOptions/>
  <pageMargins left="0.7086614173228347" right="0.5118110236220472" top="0.5511811023622047" bottom="0.5511811023622047" header="0.31496062992125984" footer="0.31496062992125984"/>
  <pageSetup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dimension ref="A2:AC220"/>
  <sheetViews>
    <sheetView tabSelected="1" view="pageBreakPreview" zoomScaleSheetLayoutView="100" zoomScalePageLayoutView="0" workbookViewId="0" topLeftCell="A72">
      <selection activeCell="B99" sqref="B99"/>
    </sheetView>
  </sheetViews>
  <sheetFormatPr defaultColWidth="9.00390625" defaultRowHeight="13.5"/>
  <cols>
    <col min="1" max="1" width="3.125" style="0" customWidth="1"/>
    <col min="2" max="2" width="3.25390625" style="0" customWidth="1"/>
    <col min="3" max="3" width="5.50390625" style="0" customWidth="1"/>
    <col min="4" max="4" width="7.50390625" style="0" customWidth="1"/>
    <col min="5" max="26" width="3.25390625" style="0" customWidth="1"/>
    <col min="27" max="36" width="9.00390625" style="0" customWidth="1"/>
  </cols>
  <sheetData>
    <row r="1" ht="13.5" hidden="1"/>
    <row r="2" ht="16.5" customHeight="1">
      <c r="B2" t="s">
        <v>428</v>
      </c>
    </row>
    <row r="3" spans="12:26" ht="13.5" customHeight="1">
      <c r="L3" s="39"/>
      <c r="M3" s="39"/>
      <c r="N3" s="39"/>
      <c r="O3" s="20"/>
      <c r="P3" s="20"/>
      <c r="Q3" s="20"/>
      <c r="R3" s="20"/>
      <c r="S3" s="20"/>
      <c r="T3" s="20"/>
      <c r="U3" s="20"/>
      <c r="V3" s="20"/>
      <c r="W3" s="20"/>
      <c r="X3" s="20"/>
      <c r="Y3" s="20"/>
      <c r="Z3" s="20"/>
    </row>
    <row r="4" spans="2:26" ht="17.25">
      <c r="B4" s="1073" t="s">
        <v>429</v>
      </c>
      <c r="C4" s="1073"/>
      <c r="D4" s="1073"/>
      <c r="E4" s="1073"/>
      <c r="F4" s="1073"/>
      <c r="G4" s="1073"/>
      <c r="H4" s="1073"/>
      <c r="I4" s="1073"/>
      <c r="J4" s="1073"/>
      <c r="K4" s="1073"/>
      <c r="L4" s="1073"/>
      <c r="M4" s="1073"/>
      <c r="N4" s="1073"/>
      <c r="O4" s="1073"/>
      <c r="P4" s="1073"/>
      <c r="Q4" s="1073"/>
      <c r="R4" s="1073"/>
      <c r="S4" s="1073"/>
      <c r="T4" s="1073"/>
      <c r="U4" s="1073"/>
      <c r="V4" s="1073"/>
      <c r="W4" s="1073"/>
      <c r="X4" s="1073"/>
      <c r="Y4" s="1073"/>
      <c r="Z4" s="1073"/>
    </row>
    <row r="5" spans="2:26" ht="13.5" customHeight="1">
      <c r="B5" s="43"/>
      <c r="C5" s="43"/>
      <c r="D5" s="43"/>
      <c r="E5" s="43"/>
      <c r="F5" s="38"/>
      <c r="G5" s="38"/>
      <c r="H5" s="38"/>
      <c r="I5" s="38"/>
      <c r="Q5" s="180"/>
      <c r="R5" s="180"/>
      <c r="S5" s="180"/>
      <c r="T5" s="180"/>
      <c r="U5" s="180"/>
      <c r="V5" s="180"/>
      <c r="W5" s="180"/>
      <c r="X5" s="20"/>
      <c r="Y5" s="20"/>
      <c r="Z5" s="20"/>
    </row>
    <row r="6" spans="2:27" ht="13.5" customHeight="1">
      <c r="B6" s="20" t="s">
        <v>433</v>
      </c>
      <c r="C6" s="43"/>
      <c r="D6" s="43"/>
      <c r="E6" s="43"/>
      <c r="F6" s="38"/>
      <c r="G6" s="38"/>
      <c r="H6" s="38"/>
      <c r="I6" s="38"/>
      <c r="L6" s="1114" t="s">
        <v>160</v>
      </c>
      <c r="M6" s="1115"/>
      <c r="N6" s="1115"/>
      <c r="O6" s="1115"/>
      <c r="P6" s="1116"/>
      <c r="Q6" s="1102">
        <f>'様式1'!G33</f>
      </c>
      <c r="R6" s="1102"/>
      <c r="S6" s="1102"/>
      <c r="T6" s="1102"/>
      <c r="U6" s="1102"/>
      <c r="V6" s="1102"/>
      <c r="W6" s="1102"/>
      <c r="X6" s="1102"/>
      <c r="Y6" s="1102"/>
      <c r="Z6" s="1103"/>
      <c r="AA6" t="s">
        <v>748</v>
      </c>
    </row>
    <row r="7" spans="2:26" ht="7.5" customHeight="1">
      <c r="B7" s="20"/>
      <c r="C7" s="43"/>
      <c r="D7" s="43"/>
      <c r="E7" s="43"/>
      <c r="F7" s="38"/>
      <c r="G7" s="38"/>
      <c r="H7" s="38"/>
      <c r="I7" s="38"/>
      <c r="L7" s="62"/>
      <c r="M7" s="20"/>
      <c r="N7" s="20"/>
      <c r="O7" s="20"/>
      <c r="P7" s="37"/>
      <c r="Q7" s="180"/>
      <c r="R7" s="180"/>
      <c r="S7" s="180"/>
      <c r="T7" s="180"/>
      <c r="U7" s="180"/>
      <c r="V7" s="180"/>
      <c r="W7" s="180"/>
      <c r="X7" s="20"/>
      <c r="Y7" s="20"/>
      <c r="Z7" s="37"/>
    </row>
    <row r="8" spans="2:27" ht="13.5" customHeight="1">
      <c r="B8" s="43"/>
      <c r="C8" s="43"/>
      <c r="D8" s="43"/>
      <c r="E8" s="43"/>
      <c r="F8" s="38"/>
      <c r="G8" s="38"/>
      <c r="H8" s="38"/>
      <c r="I8" s="38"/>
      <c r="L8" s="1122" t="s">
        <v>431</v>
      </c>
      <c r="M8" s="1123"/>
      <c r="N8" s="1123"/>
      <c r="O8" s="1123"/>
      <c r="P8" s="1124"/>
      <c r="Q8" s="1104">
        <f>IF('様式1'!G35="","",'様式1'!G35)</f>
      </c>
      <c r="R8" s="1104"/>
      <c r="S8" s="1104"/>
      <c r="T8" s="1104"/>
      <c r="U8" s="1104"/>
      <c r="V8" s="1104"/>
      <c r="W8" s="1104"/>
      <c r="X8" s="1104"/>
      <c r="Y8" s="1104"/>
      <c r="Z8" s="1105"/>
      <c r="AA8" t="s">
        <v>748</v>
      </c>
    </row>
    <row r="9" spans="2:26" ht="7.5" customHeight="1">
      <c r="B9" s="43"/>
      <c r="C9" s="43"/>
      <c r="D9" s="43"/>
      <c r="E9" s="43"/>
      <c r="F9" s="38"/>
      <c r="G9" s="38"/>
      <c r="H9" s="38"/>
      <c r="I9" s="38"/>
      <c r="L9" s="48"/>
      <c r="M9" s="35"/>
      <c r="N9" s="35"/>
      <c r="O9" s="35"/>
      <c r="P9" s="36"/>
      <c r="Q9" s="182"/>
      <c r="R9" s="182"/>
      <c r="S9" s="182"/>
      <c r="T9" s="182"/>
      <c r="U9" s="182"/>
      <c r="V9" s="182"/>
      <c r="W9" s="182"/>
      <c r="X9" s="35"/>
      <c r="Y9" s="35"/>
      <c r="Z9" s="36"/>
    </row>
    <row r="10" spans="2:26" ht="13.5" customHeight="1">
      <c r="B10" s="1172" t="str">
        <f>'様式1'!G20&amp;"　"&amp;'様式1'!I20</f>
        <v>　</v>
      </c>
      <c r="C10" s="844"/>
      <c r="D10" s="844"/>
      <c r="E10" s="844"/>
      <c r="F10" s="56" t="s">
        <v>432</v>
      </c>
      <c r="L10" s="1108" t="s">
        <v>161</v>
      </c>
      <c r="M10" s="1059"/>
      <c r="N10" s="1059"/>
      <c r="O10" s="1059"/>
      <c r="P10" s="884"/>
      <c r="Q10" s="1102"/>
      <c r="R10" s="1102"/>
      <c r="S10" s="1102"/>
      <c r="T10" s="1102"/>
      <c r="U10" s="1102"/>
      <c r="V10" s="1102"/>
      <c r="W10" s="1102"/>
      <c r="X10" s="1102"/>
      <c r="Y10" s="1102"/>
      <c r="Z10" s="1103"/>
    </row>
    <row r="11" spans="2:27" ht="13.5" customHeight="1">
      <c r="B11" s="43"/>
      <c r="C11" s="43"/>
      <c r="D11" s="43"/>
      <c r="E11" s="43"/>
      <c r="F11" s="63"/>
      <c r="L11" s="1109"/>
      <c r="M11" s="1110"/>
      <c r="N11" s="1110"/>
      <c r="O11" s="1110"/>
      <c r="P11" s="886"/>
      <c r="Q11" s="1106">
        <f>'様式1'!G31</f>
      </c>
      <c r="R11" s="1106"/>
      <c r="S11" s="1106"/>
      <c r="T11" s="1106"/>
      <c r="U11" s="1106"/>
      <c r="V11" s="1106"/>
      <c r="W11" s="1106"/>
      <c r="X11" s="1106"/>
      <c r="Y11" s="1106"/>
      <c r="Z11" s="1107"/>
      <c r="AA11" t="s">
        <v>748</v>
      </c>
    </row>
    <row r="12" spans="2:26" ht="13.5" customHeight="1">
      <c r="B12" s="43"/>
      <c r="C12" s="43"/>
      <c r="D12" s="43"/>
      <c r="E12" s="43"/>
      <c r="F12" s="38"/>
      <c r="G12" s="38"/>
      <c r="H12" s="38"/>
      <c r="I12" s="38"/>
      <c r="L12" s="1111"/>
      <c r="M12" s="1079"/>
      <c r="N12" s="1079"/>
      <c r="O12" s="1079"/>
      <c r="P12" s="888"/>
      <c r="Q12" s="1112"/>
      <c r="R12" s="1112"/>
      <c r="S12" s="1112"/>
      <c r="T12" s="1112"/>
      <c r="U12" s="1112"/>
      <c r="V12" s="1112"/>
      <c r="W12" s="1112"/>
      <c r="X12" s="1112"/>
      <c r="Y12" s="1112"/>
      <c r="Z12" s="1113"/>
    </row>
    <row r="13" spans="2:26" ht="7.5" customHeight="1">
      <c r="B13" s="43"/>
      <c r="C13" s="43"/>
      <c r="D13" s="43"/>
      <c r="E13" s="43"/>
      <c r="F13" s="38"/>
      <c r="G13" s="38"/>
      <c r="H13" s="38"/>
      <c r="I13" s="38"/>
      <c r="L13" s="417"/>
      <c r="M13" s="412"/>
      <c r="N13" s="412"/>
      <c r="O13" s="412"/>
      <c r="P13" s="413"/>
      <c r="Q13" s="431"/>
      <c r="R13" s="431"/>
      <c r="S13" s="431"/>
      <c r="T13" s="431"/>
      <c r="U13" s="431"/>
      <c r="V13" s="431"/>
      <c r="W13" s="431"/>
      <c r="X13" s="431"/>
      <c r="Y13" s="431"/>
      <c r="Z13" s="262"/>
    </row>
    <row r="14" spans="2:26" ht="13.5" customHeight="1">
      <c r="B14" s="43"/>
      <c r="C14" s="43"/>
      <c r="D14" s="43"/>
      <c r="E14" s="43"/>
      <c r="F14" s="38"/>
      <c r="G14" s="38"/>
      <c r="H14" s="38"/>
      <c r="I14" s="38"/>
      <c r="L14" s="674" t="s">
        <v>754</v>
      </c>
      <c r="M14" s="842"/>
      <c r="N14" s="842"/>
      <c r="O14" s="842"/>
      <c r="P14" s="739"/>
      <c r="Q14" s="1125" t="s">
        <v>879</v>
      </c>
      <c r="R14" s="1126"/>
      <c r="S14" s="1126"/>
      <c r="T14" s="1126"/>
      <c r="U14" s="1126"/>
      <c r="V14" s="1126"/>
      <c r="W14" s="1126"/>
      <c r="X14" s="1126"/>
      <c r="Y14" s="1126"/>
      <c r="Z14" s="1127"/>
    </row>
    <row r="15" spans="2:26" ht="7.5" customHeight="1">
      <c r="B15" s="43"/>
      <c r="C15" s="43"/>
      <c r="D15" s="43"/>
      <c r="E15" s="43"/>
      <c r="F15" s="38"/>
      <c r="G15" s="38"/>
      <c r="H15" s="38"/>
      <c r="I15" s="38"/>
      <c r="L15" s="416"/>
      <c r="M15" s="414"/>
      <c r="N15" s="414"/>
      <c r="O15" s="414"/>
      <c r="P15" s="415"/>
      <c r="Q15" s="414"/>
      <c r="R15" s="414"/>
      <c r="S15" s="414"/>
      <c r="T15" s="414"/>
      <c r="U15" s="414"/>
      <c r="V15" s="414"/>
      <c r="W15" s="414"/>
      <c r="X15" s="414"/>
      <c r="Y15" s="414"/>
      <c r="Z15" s="415"/>
    </row>
    <row r="16" spans="2:26" ht="7.5" customHeight="1">
      <c r="B16" s="43"/>
      <c r="C16" s="43"/>
      <c r="D16" s="43"/>
      <c r="E16" s="43"/>
      <c r="F16" s="38"/>
      <c r="G16" s="38"/>
      <c r="H16" s="38"/>
      <c r="I16" s="38"/>
      <c r="L16" s="42"/>
      <c r="M16" s="42"/>
      <c r="N16" s="42"/>
      <c r="O16" s="42"/>
      <c r="P16" s="42"/>
      <c r="Q16" s="42"/>
      <c r="R16" s="42"/>
      <c r="S16" s="42"/>
      <c r="T16" s="42"/>
      <c r="U16" s="42"/>
      <c r="V16" s="42"/>
      <c r="W16" s="42"/>
      <c r="X16" s="42"/>
      <c r="Y16" s="42"/>
      <c r="Z16" s="42"/>
    </row>
    <row r="17" spans="2:26" ht="13.5" customHeight="1">
      <c r="B17" s="43"/>
      <c r="C17" s="20" t="s">
        <v>434</v>
      </c>
      <c r="D17" s="43"/>
      <c r="E17" s="43"/>
      <c r="F17" s="38"/>
      <c r="G17" s="38"/>
      <c r="H17" s="38"/>
      <c r="I17" s="38"/>
      <c r="Q17" s="180"/>
      <c r="R17" s="180"/>
      <c r="S17" s="180"/>
      <c r="T17" s="180"/>
      <c r="U17" s="180"/>
      <c r="V17" s="180"/>
      <c r="W17" s="180"/>
      <c r="X17" s="20"/>
      <c r="Y17" s="20"/>
      <c r="Z17" s="20"/>
    </row>
    <row r="18" spans="2:26" ht="4.5" customHeight="1">
      <c r="B18" s="43"/>
      <c r="C18" s="20"/>
      <c r="D18" s="43"/>
      <c r="E18" s="43"/>
      <c r="F18" s="38"/>
      <c r="G18" s="38"/>
      <c r="H18" s="38"/>
      <c r="I18" s="38"/>
      <c r="Q18" s="180"/>
      <c r="R18" s="180"/>
      <c r="S18" s="180"/>
      <c r="T18" s="180"/>
      <c r="U18" s="180"/>
      <c r="V18" s="180"/>
      <c r="W18" s="180"/>
      <c r="X18" s="20"/>
      <c r="Y18" s="20"/>
      <c r="Z18" s="20"/>
    </row>
    <row r="19" spans="2:26" ht="13.5" customHeight="1">
      <c r="B19" s="43"/>
      <c r="C19" s="20" t="s">
        <v>435</v>
      </c>
      <c r="D19" s="43"/>
      <c r="E19" s="43"/>
      <c r="F19" s="38"/>
      <c r="G19" s="38"/>
      <c r="H19" s="38"/>
      <c r="I19" s="38"/>
      <c r="Q19" s="180"/>
      <c r="R19" s="180"/>
      <c r="S19" s="180"/>
      <c r="T19" s="180"/>
      <c r="U19" s="180"/>
      <c r="V19" s="180"/>
      <c r="W19" s="180"/>
      <c r="X19" s="20"/>
      <c r="Y19" s="20"/>
      <c r="Z19" s="20"/>
    </row>
    <row r="20" spans="2:26" ht="4.5" customHeight="1">
      <c r="B20" s="43"/>
      <c r="C20" s="20"/>
      <c r="D20" s="43"/>
      <c r="E20" s="43"/>
      <c r="F20" s="38"/>
      <c r="G20" s="38"/>
      <c r="H20" s="38"/>
      <c r="I20" s="38"/>
      <c r="Q20" s="180"/>
      <c r="R20" s="180"/>
      <c r="S20" s="180"/>
      <c r="T20" s="180"/>
      <c r="U20" s="180"/>
      <c r="V20" s="180"/>
      <c r="W20" s="180"/>
      <c r="X20" s="20"/>
      <c r="Y20" s="20"/>
      <c r="Z20" s="20"/>
    </row>
    <row r="21" spans="2:26" ht="13.5" customHeight="1">
      <c r="B21" s="20"/>
      <c r="C21" s="20" t="s">
        <v>436</v>
      </c>
      <c r="D21" s="43"/>
      <c r="E21" s="43"/>
      <c r="F21" s="38"/>
      <c r="G21" s="38"/>
      <c r="H21" s="38"/>
      <c r="I21" s="38"/>
      <c r="Q21" s="180"/>
      <c r="R21" s="180"/>
      <c r="S21" s="180"/>
      <c r="T21" s="180"/>
      <c r="U21" s="180"/>
      <c r="V21" s="180"/>
      <c r="W21" s="180"/>
      <c r="X21" s="20"/>
      <c r="Y21" s="20"/>
      <c r="Z21" s="20"/>
    </row>
    <row r="22" spans="2:26" ht="13.5" customHeight="1">
      <c r="B22" s="20"/>
      <c r="C22" s="20"/>
      <c r="D22" s="43"/>
      <c r="E22" s="43"/>
      <c r="F22" s="38"/>
      <c r="G22" s="38"/>
      <c r="H22" s="38"/>
      <c r="I22" s="38"/>
      <c r="Q22" s="180"/>
      <c r="R22" s="180"/>
      <c r="S22" s="180"/>
      <c r="T22" s="180"/>
      <c r="U22" s="180"/>
      <c r="V22" s="180"/>
      <c r="W22" s="180"/>
      <c r="X22" s="20"/>
      <c r="Y22" s="20"/>
      <c r="Z22" s="20"/>
    </row>
    <row r="23" spans="2:26" ht="13.5" customHeight="1" hidden="1">
      <c r="B23" s="20"/>
      <c r="C23" s="20"/>
      <c r="D23" s="43"/>
      <c r="E23" s="43"/>
      <c r="F23" s="38"/>
      <c r="G23" s="38"/>
      <c r="H23" s="38"/>
      <c r="I23" s="38"/>
      <c r="Q23" s="180"/>
      <c r="R23" s="180"/>
      <c r="S23" s="180"/>
      <c r="T23" s="180"/>
      <c r="U23" s="180"/>
      <c r="V23" s="180"/>
      <c r="W23" s="180"/>
      <c r="X23" s="20"/>
      <c r="Y23" s="20"/>
      <c r="Z23" s="20"/>
    </row>
    <row r="24" spans="2:26" ht="13.5" customHeight="1" hidden="1">
      <c r="B24" s="20" t="s">
        <v>437</v>
      </c>
      <c r="C24" s="20"/>
      <c r="D24" s="43"/>
      <c r="E24" s="43"/>
      <c r="F24" s="38"/>
      <c r="G24" s="38"/>
      <c r="H24" s="38"/>
      <c r="I24" s="38"/>
      <c r="Q24" s="180"/>
      <c r="R24" s="180"/>
      <c r="S24" s="180"/>
      <c r="T24" s="180"/>
      <c r="U24" s="180"/>
      <c r="V24" s="180"/>
      <c r="W24" s="180"/>
      <c r="X24" s="20"/>
      <c r="Y24" s="20"/>
      <c r="Z24" s="20"/>
    </row>
    <row r="25" spans="2:26" ht="6" customHeight="1" thickBot="1">
      <c r="B25" s="20"/>
      <c r="C25" s="20"/>
      <c r="D25" s="43"/>
      <c r="E25" s="43"/>
      <c r="F25" s="38"/>
      <c r="G25" s="38"/>
      <c r="H25" s="38"/>
      <c r="I25" s="38"/>
      <c r="Q25" s="180"/>
      <c r="R25" s="180"/>
      <c r="S25" s="180"/>
      <c r="T25" s="180"/>
      <c r="U25" s="180"/>
      <c r="V25" s="180"/>
      <c r="W25" s="180"/>
      <c r="X25" s="20"/>
      <c r="Y25" s="20"/>
      <c r="Z25" s="20"/>
    </row>
    <row r="26" spans="2:27" ht="16.5" customHeight="1">
      <c r="B26" s="1176" t="s">
        <v>32</v>
      </c>
      <c r="C26" s="1177"/>
      <c r="D26" s="1177"/>
      <c r="E26" s="1178"/>
      <c r="F26" s="1098" t="str">
        <f>'様式1'!G20&amp;"　"&amp;'様式1'!I20</f>
        <v>　</v>
      </c>
      <c r="G26" s="1099"/>
      <c r="H26" s="1099"/>
      <c r="I26" s="1099"/>
      <c r="J26" s="1099"/>
      <c r="K26" s="583" t="s">
        <v>432</v>
      </c>
      <c r="L26" s="584" t="s">
        <v>438</v>
      </c>
      <c r="M26" s="571"/>
      <c r="N26" s="572"/>
      <c r="O26" s="572"/>
      <c r="P26" s="572"/>
      <c r="Q26" s="573"/>
      <c r="R26" s="573"/>
      <c r="S26" s="573"/>
      <c r="T26" s="573"/>
      <c r="U26" s="573"/>
      <c r="V26" s="573"/>
      <c r="W26" s="573"/>
      <c r="X26" s="573"/>
      <c r="Y26" s="573"/>
      <c r="Z26" s="574"/>
      <c r="AA26" t="s">
        <v>748</v>
      </c>
    </row>
    <row r="27" spans="2:26" ht="7.5" customHeight="1">
      <c r="B27" s="1179"/>
      <c r="C27" s="1180"/>
      <c r="D27" s="1180"/>
      <c r="E27" s="1181"/>
      <c r="F27" s="582"/>
      <c r="G27" s="576"/>
      <c r="H27" s="575"/>
      <c r="I27" s="575"/>
      <c r="J27" s="575"/>
      <c r="K27" s="575"/>
      <c r="L27" s="575"/>
      <c r="M27" s="575"/>
      <c r="N27" s="575"/>
      <c r="O27" s="575"/>
      <c r="P27" s="575"/>
      <c r="Q27" s="575"/>
      <c r="R27" s="575"/>
      <c r="S27" s="575"/>
      <c r="T27" s="575"/>
      <c r="U27" s="575"/>
      <c r="V27" s="575"/>
      <c r="W27" s="575"/>
      <c r="X27" s="1100"/>
      <c r="Y27" s="1100"/>
      <c r="Z27" s="1101"/>
    </row>
    <row r="28" spans="2:27" ht="15.75" customHeight="1">
      <c r="B28" s="1182" t="s">
        <v>152</v>
      </c>
      <c r="C28" s="1183"/>
      <c r="D28" s="1183"/>
      <c r="E28" s="1184"/>
      <c r="F28" s="1128">
        <f>IF('様式1'!G22="","",'様式1'!G22)</f>
      </c>
      <c r="G28" s="1129"/>
      <c r="H28" s="1129"/>
      <c r="I28" s="1129"/>
      <c r="J28" s="1129"/>
      <c r="K28" s="1129"/>
      <c r="L28" s="1129"/>
      <c r="M28" s="1129"/>
      <c r="N28" s="1129"/>
      <c r="O28" s="1129"/>
      <c r="P28" s="1129"/>
      <c r="Q28" s="1129"/>
      <c r="R28" s="1129"/>
      <c r="S28" s="1129"/>
      <c r="T28" s="1129"/>
      <c r="U28" s="1129"/>
      <c r="V28" s="1129"/>
      <c r="W28" s="1129"/>
      <c r="X28" s="1129"/>
      <c r="Y28" s="1130"/>
      <c r="Z28" s="1131"/>
      <c r="AA28" t="s">
        <v>748</v>
      </c>
    </row>
    <row r="29" spans="2:26" ht="7.5" customHeight="1" thickBot="1">
      <c r="B29" s="1185"/>
      <c r="C29" s="1186"/>
      <c r="D29" s="1186"/>
      <c r="E29" s="1187"/>
      <c r="F29" s="577"/>
      <c r="G29" s="578"/>
      <c r="H29" s="579"/>
      <c r="I29" s="579"/>
      <c r="J29" s="579"/>
      <c r="K29" s="579"/>
      <c r="L29" s="579"/>
      <c r="M29" s="579"/>
      <c r="N29" s="579"/>
      <c r="O29" s="579"/>
      <c r="P29" s="579"/>
      <c r="Q29" s="579"/>
      <c r="R29" s="579"/>
      <c r="S29" s="579"/>
      <c r="T29" s="579"/>
      <c r="U29" s="579"/>
      <c r="V29" s="579"/>
      <c r="W29" s="579"/>
      <c r="X29" s="580"/>
      <c r="Y29" s="580"/>
      <c r="Z29" s="581"/>
    </row>
    <row r="30" spans="2:26" ht="15.75" customHeight="1" hidden="1">
      <c r="B30" s="1118" t="s">
        <v>439</v>
      </c>
      <c r="C30" s="1133"/>
      <c r="D30" s="1133"/>
      <c r="E30" s="1120"/>
      <c r="F30" s="186" t="s">
        <v>33</v>
      </c>
      <c r="G30" s="63"/>
      <c r="H30" s="1134"/>
      <c r="I30" s="1134"/>
      <c r="J30" s="35" t="s">
        <v>1</v>
      </c>
      <c r="K30" s="86"/>
      <c r="L30" s="381" t="s">
        <v>440</v>
      </c>
      <c r="M30" s="153" t="s">
        <v>366</v>
      </c>
      <c r="N30" s="153"/>
      <c r="O30" s="1133" t="s">
        <v>441</v>
      </c>
      <c r="P30" s="1133"/>
      <c r="Q30" s="153" t="s">
        <v>366</v>
      </c>
      <c r="R30" s="1133" t="s">
        <v>442</v>
      </c>
      <c r="S30" s="1133"/>
      <c r="T30" s="153" t="s">
        <v>366</v>
      </c>
      <c r="U30" s="1133" t="s">
        <v>538</v>
      </c>
      <c r="V30" s="1133"/>
      <c r="W30" s="1117"/>
      <c r="X30" s="1117"/>
      <c r="Y30" s="1117"/>
      <c r="Z30" s="55" t="s">
        <v>1</v>
      </c>
    </row>
    <row r="31" spans="2:26" ht="7.5" customHeight="1" hidden="1">
      <c r="B31" s="66" t="s">
        <v>45</v>
      </c>
      <c r="C31" s="101"/>
      <c r="D31" s="101"/>
      <c r="E31" s="185"/>
      <c r="F31" s="87"/>
      <c r="G31" s="76"/>
      <c r="H31" s="101"/>
      <c r="I31" s="101"/>
      <c r="J31" s="101"/>
      <c r="K31" s="101"/>
      <c r="L31" s="101"/>
      <c r="M31" s="101"/>
      <c r="N31" s="101"/>
      <c r="O31" s="101"/>
      <c r="P31" s="101"/>
      <c r="Q31" s="101"/>
      <c r="R31" s="101"/>
      <c r="S31" s="101"/>
      <c r="T31" s="101"/>
      <c r="U31" s="101"/>
      <c r="V31" s="101"/>
      <c r="W31" s="101"/>
      <c r="X31" s="35"/>
      <c r="Y31" s="35"/>
      <c r="Z31" s="55"/>
    </row>
    <row r="32" spans="2:26" ht="15.75" customHeight="1" hidden="1">
      <c r="B32" s="28" t="s">
        <v>45</v>
      </c>
      <c r="C32" s="100"/>
      <c r="D32" s="100"/>
      <c r="E32" s="183"/>
      <c r="F32" s="184" t="s">
        <v>444</v>
      </c>
      <c r="G32" s="127"/>
      <c r="H32" s="100"/>
      <c r="I32" s="100"/>
      <c r="J32" s="100"/>
      <c r="K32" s="100"/>
      <c r="L32" s="100"/>
      <c r="M32" s="100"/>
      <c r="N32" s="100"/>
      <c r="O32" s="100"/>
      <c r="P32" s="100" t="s">
        <v>445</v>
      </c>
      <c r="Q32" s="100"/>
      <c r="R32" s="100"/>
      <c r="S32" s="100"/>
      <c r="T32" s="100"/>
      <c r="U32" s="100"/>
      <c r="V32" s="100"/>
      <c r="W32" s="100"/>
      <c r="X32" s="21"/>
      <c r="Y32" s="21"/>
      <c r="Z32" s="27"/>
    </row>
    <row r="33" spans="2:26" ht="15.75" customHeight="1" hidden="1">
      <c r="B33" s="1118" t="s">
        <v>443</v>
      </c>
      <c r="C33" s="1119"/>
      <c r="D33" s="1119"/>
      <c r="E33" s="1120"/>
      <c r="F33" s="186"/>
      <c r="G33" s="42"/>
      <c r="H33" s="86"/>
      <c r="I33" s="86"/>
      <c r="J33" s="86"/>
      <c r="K33" s="86"/>
      <c r="L33" s="86"/>
      <c r="M33" s="86"/>
      <c r="N33" s="86"/>
      <c r="O33" s="86"/>
      <c r="P33" s="86"/>
      <c r="Q33" s="86"/>
      <c r="R33" s="86"/>
      <c r="S33" s="86"/>
      <c r="T33" s="86"/>
      <c r="U33" s="86"/>
      <c r="V33" s="86"/>
      <c r="W33" s="86"/>
      <c r="X33" s="20"/>
      <c r="Y33" s="20"/>
      <c r="Z33" s="22"/>
    </row>
    <row r="34" spans="2:26" ht="15.75" customHeight="1" hidden="1">
      <c r="B34" s="66" t="s">
        <v>45</v>
      </c>
      <c r="C34" s="101"/>
      <c r="D34" s="101"/>
      <c r="E34" s="185"/>
      <c r="F34" s="162" t="s">
        <v>366</v>
      </c>
      <c r="G34" s="101" t="s">
        <v>446</v>
      </c>
      <c r="H34" s="101"/>
      <c r="I34" s="101"/>
      <c r="J34" s="161" t="s">
        <v>366</v>
      </c>
      <c r="K34" s="101" t="s">
        <v>447</v>
      </c>
      <c r="L34" s="101"/>
      <c r="M34" s="101"/>
      <c r="N34" s="101"/>
      <c r="O34" s="161" t="s">
        <v>366</v>
      </c>
      <c r="P34" s="101" t="s">
        <v>448</v>
      </c>
      <c r="Q34" s="101"/>
      <c r="R34" s="101"/>
      <c r="S34" s="101"/>
      <c r="T34" s="101"/>
      <c r="U34" s="101"/>
      <c r="V34" s="101"/>
      <c r="W34" s="101"/>
      <c r="X34" s="35"/>
      <c r="Y34" s="35"/>
      <c r="Z34" s="55"/>
    </row>
    <row r="35" spans="2:26" ht="15.75" customHeight="1" hidden="1">
      <c r="B35" s="1121" t="s">
        <v>449</v>
      </c>
      <c r="C35" s="659"/>
      <c r="D35" s="659"/>
      <c r="E35" s="660"/>
      <c r="F35" s="163" t="s">
        <v>366</v>
      </c>
      <c r="G35" s="83" t="s">
        <v>450</v>
      </c>
      <c r="H35" s="100"/>
      <c r="I35" s="153" t="s">
        <v>366</v>
      </c>
      <c r="J35" s="102" t="s">
        <v>451</v>
      </c>
      <c r="K35" s="100"/>
      <c r="L35" s="153" t="s">
        <v>366</v>
      </c>
      <c r="M35" s="102" t="s">
        <v>452</v>
      </c>
      <c r="N35" s="100"/>
      <c r="O35" s="153" t="s">
        <v>366</v>
      </c>
      <c r="P35" s="102" t="s">
        <v>453</v>
      </c>
      <c r="Q35" s="100"/>
      <c r="R35" s="100"/>
      <c r="S35" s="100"/>
      <c r="T35" s="100"/>
      <c r="U35" s="100"/>
      <c r="V35" s="100"/>
      <c r="W35" s="100"/>
      <c r="X35" s="21"/>
      <c r="Y35" s="21"/>
      <c r="Z35" s="27"/>
    </row>
    <row r="36" spans="2:26" ht="7.5" customHeight="1" hidden="1">
      <c r="B36" s="66" t="s">
        <v>45</v>
      </c>
      <c r="C36" s="101"/>
      <c r="D36" s="101"/>
      <c r="E36" s="185"/>
      <c r="F36" s="87"/>
      <c r="G36" s="76"/>
      <c r="H36" s="101"/>
      <c r="I36" s="101"/>
      <c r="J36" s="101"/>
      <c r="K36" s="101"/>
      <c r="L36" s="101"/>
      <c r="M36" s="101"/>
      <c r="N36" s="101"/>
      <c r="O36" s="101"/>
      <c r="P36" s="101"/>
      <c r="Q36" s="101"/>
      <c r="R36" s="101"/>
      <c r="S36" s="101"/>
      <c r="T36" s="101"/>
      <c r="U36" s="101"/>
      <c r="V36" s="101"/>
      <c r="W36" s="101"/>
      <c r="X36" s="35"/>
      <c r="Y36" s="35"/>
      <c r="Z36" s="55"/>
    </row>
    <row r="37" spans="2:26" ht="15.75" customHeight="1" hidden="1">
      <c r="B37" s="1121" t="s">
        <v>454</v>
      </c>
      <c r="C37" s="659"/>
      <c r="D37" s="659"/>
      <c r="E37" s="660"/>
      <c r="F37" s="163" t="s">
        <v>366</v>
      </c>
      <c r="G37" s="83" t="s">
        <v>455</v>
      </c>
      <c r="H37" s="100"/>
      <c r="I37" s="100"/>
      <c r="J37" s="100"/>
      <c r="K37" s="153" t="s">
        <v>366</v>
      </c>
      <c r="L37" s="102" t="s">
        <v>450</v>
      </c>
      <c r="M37" s="100"/>
      <c r="N37" s="100"/>
      <c r="O37" s="100"/>
      <c r="P37" s="102"/>
      <c r="Q37" s="100"/>
      <c r="R37" s="100"/>
      <c r="S37" s="100"/>
      <c r="T37" s="100"/>
      <c r="U37" s="100"/>
      <c r="V37" s="100"/>
      <c r="W37" s="100"/>
      <c r="X37" s="21"/>
      <c r="Y37" s="21"/>
      <c r="Z37" s="27"/>
    </row>
    <row r="38" spans="2:26" ht="7.5" customHeight="1" hidden="1">
      <c r="B38" s="66" t="s">
        <v>45</v>
      </c>
      <c r="C38" s="101"/>
      <c r="D38" s="101"/>
      <c r="E38" s="185"/>
      <c r="F38" s="87"/>
      <c r="G38" s="76"/>
      <c r="H38" s="101"/>
      <c r="I38" s="101"/>
      <c r="J38" s="101"/>
      <c r="K38" s="101"/>
      <c r="L38" s="101"/>
      <c r="M38" s="101"/>
      <c r="N38" s="101"/>
      <c r="O38" s="101"/>
      <c r="P38" s="101"/>
      <c r="Q38" s="101"/>
      <c r="R38" s="101"/>
      <c r="S38" s="101"/>
      <c r="T38" s="101"/>
      <c r="U38" s="101"/>
      <c r="V38" s="101"/>
      <c r="W38" s="101"/>
      <c r="X38" s="35"/>
      <c r="Y38" s="35"/>
      <c r="Z38" s="55"/>
    </row>
    <row r="39" spans="2:26" ht="15.75" customHeight="1" hidden="1">
      <c r="B39" s="1121" t="s">
        <v>456</v>
      </c>
      <c r="C39" s="659"/>
      <c r="D39" s="659"/>
      <c r="E39" s="660"/>
      <c r="F39" s="1135" t="s">
        <v>595</v>
      </c>
      <c r="G39" s="1136"/>
      <c r="H39" s="1136"/>
      <c r="I39" s="1137"/>
      <c r="J39" s="1137"/>
      <c r="K39" s="274" t="s">
        <v>470</v>
      </c>
      <c r="L39" s="275"/>
      <c r="M39" s="264"/>
      <c r="N39" s="274"/>
      <c r="O39" s="274"/>
      <c r="P39" s="275"/>
      <c r="Q39" s="274"/>
      <c r="R39" s="264"/>
      <c r="S39" s="274"/>
      <c r="T39" s="274"/>
      <c r="U39" s="274"/>
      <c r="V39" s="181"/>
      <c r="W39" s="274"/>
      <c r="X39" s="181"/>
      <c r="Y39" s="181"/>
      <c r="Z39" s="27"/>
    </row>
    <row r="40" spans="2:26" ht="15.75" customHeight="1" hidden="1">
      <c r="B40" s="1118"/>
      <c r="C40" s="1133"/>
      <c r="D40" s="1133"/>
      <c r="E40" s="1120"/>
      <c r="F40" s="266" t="s">
        <v>366</v>
      </c>
      <c r="G40" s="276" t="s">
        <v>596</v>
      </c>
      <c r="H40" s="276"/>
      <c r="I40" s="277"/>
      <c r="J40" s="276"/>
      <c r="K40" s="266"/>
      <c r="L40" s="266" t="s">
        <v>7</v>
      </c>
      <c r="M40" s="276" t="s">
        <v>597</v>
      </c>
      <c r="N40" s="276"/>
      <c r="O40" s="276"/>
      <c r="P40" s="180"/>
      <c r="Q40" s="276"/>
      <c r="R40" s="180"/>
      <c r="S40" s="266"/>
      <c r="T40" s="266" t="s">
        <v>7</v>
      </c>
      <c r="U40" s="276" t="s">
        <v>598</v>
      </c>
      <c r="V40" s="276"/>
      <c r="W40" s="180"/>
      <c r="X40" s="276"/>
      <c r="Y40" s="180"/>
      <c r="Z40" s="22"/>
    </row>
    <row r="41" spans="2:26" ht="7.5" customHeight="1" hidden="1">
      <c r="B41" s="66" t="s">
        <v>45</v>
      </c>
      <c r="C41" s="101"/>
      <c r="D41" s="101"/>
      <c r="E41" s="185"/>
      <c r="F41" s="87"/>
      <c r="G41" s="76"/>
      <c r="H41" s="101"/>
      <c r="I41" s="101"/>
      <c r="J41" s="101"/>
      <c r="K41" s="101"/>
      <c r="L41" s="101"/>
      <c r="M41" s="101"/>
      <c r="N41" s="101"/>
      <c r="O41" s="101"/>
      <c r="P41" s="101"/>
      <c r="Q41" s="101"/>
      <c r="R41" s="101"/>
      <c r="S41" s="101"/>
      <c r="T41" s="101"/>
      <c r="U41" s="101"/>
      <c r="V41" s="101"/>
      <c r="W41" s="101"/>
      <c r="X41" s="35"/>
      <c r="Y41" s="35"/>
      <c r="Z41" s="55"/>
    </row>
    <row r="42" spans="2:26" ht="15.75" customHeight="1" hidden="1">
      <c r="B42" s="1121" t="s">
        <v>457</v>
      </c>
      <c r="C42" s="659"/>
      <c r="D42" s="659"/>
      <c r="E42" s="660"/>
      <c r="F42" s="1139"/>
      <c r="G42" s="663"/>
      <c r="H42" s="663"/>
      <c r="I42" s="85" t="s">
        <v>470</v>
      </c>
      <c r="J42" s="100"/>
      <c r="K42" s="1132" t="s">
        <v>471</v>
      </c>
      <c r="L42" s="1132"/>
      <c r="M42" s="1132"/>
      <c r="N42" s="863"/>
      <c r="O42" s="863"/>
      <c r="P42" s="116" t="s">
        <v>15</v>
      </c>
      <c r="Q42" s="100"/>
      <c r="R42" s="1132" t="s">
        <v>469</v>
      </c>
      <c r="S42" s="1132"/>
      <c r="T42" s="1132"/>
      <c r="U42" s="1132"/>
      <c r="V42" s="153" t="s">
        <v>366</v>
      </c>
      <c r="W42" s="127" t="s">
        <v>159</v>
      </c>
      <c r="X42" s="153" t="s">
        <v>366</v>
      </c>
      <c r="Y42" s="127" t="s">
        <v>30</v>
      </c>
      <c r="Z42" s="27"/>
    </row>
    <row r="43" spans="2:26" ht="7.5" customHeight="1" hidden="1">
      <c r="B43" s="66" t="s">
        <v>45</v>
      </c>
      <c r="C43" s="101"/>
      <c r="D43" s="101"/>
      <c r="E43" s="185"/>
      <c r="F43" s="87"/>
      <c r="G43" s="76"/>
      <c r="H43" s="101"/>
      <c r="I43" s="101"/>
      <c r="J43" s="101"/>
      <c r="K43" s="101"/>
      <c r="L43" s="101"/>
      <c r="M43" s="101"/>
      <c r="N43" s="101"/>
      <c r="O43" s="101"/>
      <c r="P43" s="101"/>
      <c r="Q43" s="101"/>
      <c r="R43" s="101"/>
      <c r="S43" s="101"/>
      <c r="T43" s="101"/>
      <c r="U43" s="101"/>
      <c r="V43" s="101"/>
      <c r="W43" s="101"/>
      <c r="X43" s="35"/>
      <c r="Y43" s="35"/>
      <c r="Z43" s="55"/>
    </row>
    <row r="44" spans="2:26" ht="15.75" customHeight="1" hidden="1">
      <c r="B44" s="1121" t="s">
        <v>458</v>
      </c>
      <c r="C44" s="659"/>
      <c r="D44" s="659"/>
      <c r="E44" s="660"/>
      <c r="F44" s="84"/>
      <c r="G44" s="116"/>
      <c r="H44" s="85"/>
      <c r="I44" s="85"/>
      <c r="J44" s="85"/>
      <c r="K44" s="85"/>
      <c r="L44" s="116"/>
      <c r="M44" s="85"/>
      <c r="N44" s="85"/>
      <c r="O44" s="85"/>
      <c r="P44" s="116"/>
      <c r="Q44" s="85"/>
      <c r="R44" s="153" t="s">
        <v>366</v>
      </c>
      <c r="S44" s="127" t="s">
        <v>467</v>
      </c>
      <c r="T44" s="100"/>
      <c r="U44" s="153" t="s">
        <v>366</v>
      </c>
      <c r="V44" s="127" t="s">
        <v>468</v>
      </c>
      <c r="W44" s="100"/>
      <c r="X44" s="153" t="s">
        <v>366</v>
      </c>
      <c r="Y44" s="127" t="s">
        <v>466</v>
      </c>
      <c r="Z44" s="27"/>
    </row>
    <row r="45" spans="2:26" ht="7.5" customHeight="1" hidden="1">
      <c r="B45" s="66" t="s">
        <v>45</v>
      </c>
      <c r="C45" s="101"/>
      <c r="D45" s="101"/>
      <c r="E45" s="185"/>
      <c r="F45" s="87"/>
      <c r="G45" s="76"/>
      <c r="H45" s="101"/>
      <c r="I45" s="101"/>
      <c r="J45" s="101"/>
      <c r="K45" s="101"/>
      <c r="L45" s="101"/>
      <c r="M45" s="101"/>
      <c r="N45" s="101"/>
      <c r="O45" s="101"/>
      <c r="P45" s="101"/>
      <c r="Q45" s="101"/>
      <c r="R45" s="101"/>
      <c r="S45" s="101"/>
      <c r="T45" s="101"/>
      <c r="U45" s="101"/>
      <c r="V45" s="101"/>
      <c r="W45" s="101"/>
      <c r="X45" s="35"/>
      <c r="Y45" s="35"/>
      <c r="Z45" s="55"/>
    </row>
    <row r="46" spans="2:26" ht="15.75" customHeight="1" hidden="1">
      <c r="B46" s="1121" t="s">
        <v>459</v>
      </c>
      <c r="C46" s="659"/>
      <c r="D46" s="659"/>
      <c r="E46" s="660"/>
      <c r="F46" s="84"/>
      <c r="G46" s="116"/>
      <c r="H46" s="85"/>
      <c r="I46" s="85"/>
      <c r="J46" s="85"/>
      <c r="K46" s="85"/>
      <c r="L46" s="116"/>
      <c r="M46" s="85"/>
      <c r="N46" s="85"/>
      <c r="O46" s="85"/>
      <c r="P46" s="116"/>
      <c r="Q46" s="85"/>
      <c r="R46" s="153" t="s">
        <v>366</v>
      </c>
      <c r="S46" s="127" t="s">
        <v>467</v>
      </c>
      <c r="T46" s="100"/>
      <c r="U46" s="153" t="s">
        <v>366</v>
      </c>
      <c r="V46" s="127" t="s">
        <v>468</v>
      </c>
      <c r="W46" s="100"/>
      <c r="X46" s="153" t="s">
        <v>366</v>
      </c>
      <c r="Y46" s="127" t="s">
        <v>466</v>
      </c>
      <c r="Z46" s="27"/>
    </row>
    <row r="47" spans="2:26" ht="7.5" customHeight="1" hidden="1">
      <c r="B47" s="66" t="s">
        <v>45</v>
      </c>
      <c r="C47" s="101"/>
      <c r="D47" s="101"/>
      <c r="E47" s="185"/>
      <c r="F47" s="87"/>
      <c r="G47" s="76"/>
      <c r="H47" s="101"/>
      <c r="I47" s="101"/>
      <c r="J47" s="101"/>
      <c r="K47" s="101"/>
      <c r="L47" s="101"/>
      <c r="M47" s="101"/>
      <c r="N47" s="101"/>
      <c r="O47" s="101"/>
      <c r="P47" s="101"/>
      <c r="Q47" s="101"/>
      <c r="R47" s="101"/>
      <c r="S47" s="101"/>
      <c r="T47" s="101"/>
      <c r="U47" s="101"/>
      <c r="V47" s="101"/>
      <c r="W47" s="101"/>
      <c r="X47" s="35"/>
      <c r="Y47" s="35"/>
      <c r="Z47" s="55"/>
    </row>
    <row r="48" spans="2:26" ht="15.75" customHeight="1" hidden="1">
      <c r="B48" s="1121" t="s">
        <v>460</v>
      </c>
      <c r="C48" s="659"/>
      <c r="D48" s="659"/>
      <c r="E48" s="660"/>
      <c r="F48" s="1144" t="s">
        <v>461</v>
      </c>
      <c r="G48" s="1138"/>
      <c r="H48" s="1145"/>
      <c r="I48" s="1145"/>
      <c r="J48" s="116" t="s">
        <v>462</v>
      </c>
      <c r="K48" s="100"/>
      <c r="L48" s="1138" t="s">
        <v>463</v>
      </c>
      <c r="M48" s="1138"/>
      <c r="N48" s="1145"/>
      <c r="O48" s="1145"/>
      <c r="P48" s="116" t="s">
        <v>462</v>
      </c>
      <c r="Q48" s="100"/>
      <c r="R48" s="153" t="s">
        <v>366</v>
      </c>
      <c r="S48" s="828" t="s">
        <v>464</v>
      </c>
      <c r="T48" s="828"/>
      <c r="U48" s="828"/>
      <c r="V48" s="153" t="s">
        <v>366</v>
      </c>
      <c r="W48" s="828" t="s">
        <v>465</v>
      </c>
      <c r="X48" s="828"/>
      <c r="Y48" s="828"/>
      <c r="Z48" s="27"/>
    </row>
    <row r="49" spans="2:26" ht="7.5" customHeight="1" hidden="1" thickBot="1">
      <c r="B49" s="123" t="s">
        <v>45</v>
      </c>
      <c r="C49" s="169"/>
      <c r="D49" s="169"/>
      <c r="E49" s="188"/>
      <c r="F49" s="189"/>
      <c r="G49" s="81"/>
      <c r="H49" s="169"/>
      <c r="I49" s="169"/>
      <c r="J49" s="169"/>
      <c r="K49" s="169"/>
      <c r="L49" s="169"/>
      <c r="M49" s="169"/>
      <c r="N49" s="169"/>
      <c r="O49" s="169"/>
      <c r="P49" s="169"/>
      <c r="Q49" s="169"/>
      <c r="R49" s="169"/>
      <c r="S49" s="169"/>
      <c r="T49" s="169"/>
      <c r="U49" s="169"/>
      <c r="V49" s="169"/>
      <c r="W49" s="169"/>
      <c r="X49" s="34"/>
      <c r="Y49" s="34"/>
      <c r="Z49" s="58"/>
    </row>
    <row r="50" spans="2:26" ht="15.75" customHeight="1" hidden="1">
      <c r="B50" s="103"/>
      <c r="C50" s="86"/>
      <c r="D50" s="86"/>
      <c r="E50" s="166"/>
      <c r="F50" s="166"/>
      <c r="G50" s="166"/>
      <c r="H50" s="63"/>
      <c r="I50" s="63"/>
      <c r="J50" s="63"/>
      <c r="K50" s="107"/>
      <c r="L50" s="107"/>
      <c r="M50" s="107"/>
      <c r="N50" s="107"/>
      <c r="O50" s="108"/>
      <c r="P50" s="108"/>
      <c r="Q50" s="20"/>
      <c r="R50" s="20"/>
      <c r="S50" s="86"/>
      <c r="T50" s="86"/>
      <c r="U50" s="86"/>
      <c r="V50" s="86"/>
      <c r="W50" s="86"/>
      <c r="X50" s="20"/>
      <c r="Y50" s="20"/>
      <c r="Z50" s="20"/>
    </row>
    <row r="51" spans="2:26" ht="15.75" customHeight="1" hidden="1">
      <c r="B51" s="103"/>
      <c r="C51" s="86"/>
      <c r="D51" s="86"/>
      <c r="E51" s="166"/>
      <c r="F51" s="166"/>
      <c r="G51" s="166"/>
      <c r="H51" s="63"/>
      <c r="I51" s="63"/>
      <c r="J51" s="63"/>
      <c r="K51" s="166"/>
      <c r="L51" s="86"/>
      <c r="M51" s="166"/>
      <c r="N51" s="166"/>
      <c r="O51" s="42"/>
      <c r="P51" s="42"/>
      <c r="Q51" s="20"/>
      <c r="R51" s="20"/>
      <c r="S51" s="166"/>
      <c r="T51" s="166"/>
      <c r="U51" s="166"/>
      <c r="V51" s="166"/>
      <c r="W51" s="166"/>
      <c r="X51" s="20"/>
      <c r="Y51" s="20"/>
      <c r="Z51" s="20"/>
    </row>
    <row r="52" spans="2:26" ht="15.75" customHeight="1" hidden="1">
      <c r="B52" s="103" t="s">
        <v>472</v>
      </c>
      <c r="C52" s="86"/>
      <c r="D52" s="103"/>
      <c r="E52" s="24"/>
      <c r="F52" s="63"/>
      <c r="G52" s="107"/>
      <c r="H52" s="20"/>
      <c r="I52" s="20"/>
      <c r="J52" s="20"/>
      <c r="K52" s="20"/>
      <c r="L52" s="20"/>
      <c r="M52" s="20"/>
      <c r="N52" s="20"/>
      <c r="O52" s="20"/>
      <c r="P52" s="20"/>
      <c r="Q52" s="20"/>
      <c r="R52" s="20"/>
      <c r="S52" s="166"/>
      <c r="T52" s="166"/>
      <c r="U52" s="166"/>
      <c r="V52" s="166"/>
      <c r="W52" s="166"/>
      <c r="X52" s="20"/>
      <c r="Y52" s="20"/>
      <c r="Z52" s="20"/>
    </row>
    <row r="53" spans="2:26" ht="6" customHeight="1" hidden="1" thickBot="1">
      <c r="B53" s="103"/>
      <c r="C53" s="86"/>
      <c r="D53" s="103"/>
      <c r="E53" s="24"/>
      <c r="F53" s="63"/>
      <c r="G53" s="107"/>
      <c r="H53" s="20"/>
      <c r="I53" s="20"/>
      <c r="J53" s="20"/>
      <c r="K53" s="20"/>
      <c r="L53" s="20"/>
      <c r="M53" s="20"/>
      <c r="N53" s="20"/>
      <c r="O53" s="20"/>
      <c r="P53" s="20"/>
      <c r="Q53" s="20"/>
      <c r="R53" s="20"/>
      <c r="S53" s="166"/>
      <c r="T53" s="166"/>
      <c r="U53" s="166"/>
      <c r="V53" s="166"/>
      <c r="W53" s="166"/>
      <c r="X53" s="20"/>
      <c r="Y53" s="20"/>
      <c r="Z53" s="20"/>
    </row>
    <row r="54" spans="2:26" ht="15.75" customHeight="1" hidden="1">
      <c r="B54" s="1152" t="s">
        <v>582</v>
      </c>
      <c r="C54" s="1153"/>
      <c r="D54" s="1153"/>
      <c r="E54" s="737"/>
      <c r="F54" s="269" t="s">
        <v>366</v>
      </c>
      <c r="G54" s="270" t="s">
        <v>594</v>
      </c>
      <c r="H54" s="271"/>
      <c r="I54" s="271"/>
      <c r="J54" s="271"/>
      <c r="K54" s="271"/>
      <c r="L54" s="271"/>
      <c r="M54" s="271"/>
      <c r="N54" s="271"/>
      <c r="O54" s="271"/>
      <c r="P54" s="272" t="s">
        <v>366</v>
      </c>
      <c r="Q54" s="271" t="s">
        <v>591</v>
      </c>
      <c r="R54" s="271"/>
      <c r="S54" s="273"/>
      <c r="T54" s="273"/>
      <c r="U54" s="273"/>
      <c r="V54" s="273"/>
      <c r="W54" s="273"/>
      <c r="X54" s="271"/>
      <c r="Y54" s="271" t="s">
        <v>592</v>
      </c>
      <c r="Z54" s="129"/>
    </row>
    <row r="55" spans="2:26" ht="13.5" hidden="1">
      <c r="B55" s="190"/>
      <c r="C55" s="109"/>
      <c r="D55" s="109"/>
      <c r="E55" s="132"/>
      <c r="F55" s="109"/>
      <c r="G55" s="109"/>
      <c r="H55" s="35"/>
      <c r="I55" s="35"/>
      <c r="J55" s="35"/>
      <c r="K55" s="56"/>
      <c r="L55" s="56"/>
      <c r="M55" s="56"/>
      <c r="N55" s="56"/>
      <c r="O55" s="56"/>
      <c r="P55" s="56"/>
      <c r="Q55" s="35"/>
      <c r="R55" s="35"/>
      <c r="S55" s="109"/>
      <c r="T55" s="109"/>
      <c r="U55" s="109"/>
      <c r="V55" s="109"/>
      <c r="W55" s="109"/>
      <c r="X55" s="35"/>
      <c r="Y55" s="35"/>
      <c r="Z55" s="55"/>
    </row>
    <row r="56" spans="2:26" ht="14.25" hidden="1">
      <c r="B56" s="187"/>
      <c r="C56" s="179"/>
      <c r="D56" s="179"/>
      <c r="E56" s="69"/>
      <c r="F56" s="163" t="s">
        <v>366</v>
      </c>
      <c r="G56" s="103" t="s">
        <v>473</v>
      </c>
      <c r="H56" s="20"/>
      <c r="I56" s="20"/>
      <c r="J56" s="20"/>
      <c r="K56" s="20"/>
      <c r="L56" s="20"/>
      <c r="M56" s="20"/>
      <c r="N56" s="20"/>
      <c r="O56" s="20"/>
      <c r="P56" s="20"/>
      <c r="Q56" s="20"/>
      <c r="R56" s="20"/>
      <c r="S56" s="166"/>
      <c r="T56" s="166"/>
      <c r="U56" s="166"/>
      <c r="V56" s="166"/>
      <c r="W56" s="166"/>
      <c r="X56" s="20"/>
      <c r="Y56" s="20"/>
      <c r="Z56" s="22"/>
    </row>
    <row r="57" spans="2:26" ht="9" customHeight="1" hidden="1">
      <c r="B57" s="176"/>
      <c r="C57" s="166"/>
      <c r="D57" s="166"/>
      <c r="E57" s="130"/>
      <c r="F57" s="166"/>
      <c r="G57" s="107"/>
      <c r="H57" s="20"/>
      <c r="I57" s="20"/>
      <c r="J57" s="20"/>
      <c r="K57" s="20"/>
      <c r="L57" s="20"/>
      <c r="M57" s="20"/>
      <c r="N57" s="20"/>
      <c r="O57" s="20"/>
      <c r="P57" s="20"/>
      <c r="Q57" s="20"/>
      <c r="R57" s="20"/>
      <c r="S57" s="153"/>
      <c r="T57" s="153"/>
      <c r="U57" s="153"/>
      <c r="V57" s="107"/>
      <c r="W57" s="107"/>
      <c r="X57" s="20"/>
      <c r="Y57" s="20"/>
      <c r="Z57" s="22"/>
    </row>
    <row r="58" spans="2:26" ht="14.25" hidden="1">
      <c r="B58" s="977" t="s">
        <v>584</v>
      </c>
      <c r="C58" s="1094"/>
      <c r="D58" s="1094"/>
      <c r="E58" s="739"/>
      <c r="F58" s="164" t="s">
        <v>366</v>
      </c>
      <c r="G58" s="103" t="s">
        <v>474</v>
      </c>
      <c r="H58" s="47"/>
      <c r="I58" s="20"/>
      <c r="J58" s="20"/>
      <c r="K58" s="63"/>
      <c r="L58" s="63"/>
      <c r="M58" s="104"/>
      <c r="N58" s="104"/>
      <c r="O58" s="104"/>
      <c r="P58" s="104"/>
      <c r="Q58" s="101"/>
      <c r="R58" s="101"/>
      <c r="S58" s="194"/>
      <c r="T58" s="194"/>
      <c r="U58" s="194"/>
      <c r="V58" s="104"/>
      <c r="W58" s="104"/>
      <c r="X58" s="101"/>
      <c r="Y58" s="101"/>
      <c r="Z58" s="22"/>
    </row>
    <row r="59" spans="2:26" ht="9" customHeight="1" hidden="1">
      <c r="B59" s="176"/>
      <c r="C59" s="166"/>
      <c r="D59" s="166"/>
      <c r="E59" s="130"/>
      <c r="F59" s="63"/>
      <c r="G59" s="107"/>
      <c r="H59" s="20"/>
      <c r="I59" s="20"/>
      <c r="J59" s="20"/>
      <c r="K59" s="20"/>
      <c r="L59" s="20"/>
      <c r="M59" s="20"/>
      <c r="N59" s="20"/>
      <c r="O59" s="20"/>
      <c r="P59" s="20"/>
      <c r="Q59" s="20"/>
      <c r="R59" s="20"/>
      <c r="S59" s="166"/>
      <c r="T59" s="166"/>
      <c r="U59" s="166"/>
      <c r="V59" s="166"/>
      <c r="W59" s="166"/>
      <c r="X59" s="20"/>
      <c r="Y59" s="20"/>
      <c r="Z59" s="22"/>
    </row>
    <row r="60" spans="2:26" ht="15.75" customHeight="1" hidden="1">
      <c r="B60" s="977" t="s">
        <v>583</v>
      </c>
      <c r="C60" s="1094"/>
      <c r="D60" s="1094"/>
      <c r="E60" s="739"/>
      <c r="F60" s="166"/>
      <c r="G60" s="103" t="s">
        <v>475</v>
      </c>
      <c r="H60" s="47"/>
      <c r="I60" s="20"/>
      <c r="J60" s="20"/>
      <c r="K60" s="63"/>
      <c r="L60" s="63"/>
      <c r="M60" s="104"/>
      <c r="N60" s="104"/>
      <c r="O60" s="104"/>
      <c r="P60" s="104"/>
      <c r="Q60" s="101"/>
      <c r="R60" s="101"/>
      <c r="S60" s="194"/>
      <c r="T60" s="194"/>
      <c r="U60" s="194"/>
      <c r="V60" s="104"/>
      <c r="W60" s="104"/>
      <c r="X60" s="101"/>
      <c r="Y60" s="101"/>
      <c r="Z60" s="22"/>
    </row>
    <row r="61" spans="2:26" ht="9" customHeight="1" hidden="1">
      <c r="B61" s="176"/>
      <c r="C61" s="166"/>
      <c r="D61" s="166"/>
      <c r="E61" s="131"/>
      <c r="F61" s="166"/>
      <c r="G61" s="103"/>
      <c r="H61" s="47"/>
      <c r="I61" s="20"/>
      <c r="J61" s="20"/>
      <c r="K61" s="63"/>
      <c r="L61" s="63"/>
      <c r="M61" s="103"/>
      <c r="N61" s="103"/>
      <c r="O61" s="103"/>
      <c r="P61" s="103"/>
      <c r="Q61" s="86"/>
      <c r="R61" s="86"/>
      <c r="S61" s="195"/>
      <c r="T61" s="195"/>
      <c r="U61" s="195"/>
      <c r="V61" s="103"/>
      <c r="W61" s="103"/>
      <c r="X61" s="86"/>
      <c r="Y61" s="86"/>
      <c r="Z61" s="22"/>
    </row>
    <row r="62" spans="2:26" ht="15.75" customHeight="1" hidden="1">
      <c r="B62" s="176"/>
      <c r="C62" s="166"/>
      <c r="D62" s="166"/>
      <c r="E62" s="131"/>
      <c r="F62" s="166"/>
      <c r="G62" s="103" t="s">
        <v>476</v>
      </c>
      <c r="H62" s="47"/>
      <c r="I62" s="20"/>
      <c r="J62" s="20"/>
      <c r="K62" s="63"/>
      <c r="L62" s="63"/>
      <c r="M62" s="104"/>
      <c r="N62" s="104"/>
      <c r="O62" s="104"/>
      <c r="P62" s="104"/>
      <c r="Q62" s="101"/>
      <c r="R62" s="101"/>
      <c r="S62" s="194"/>
      <c r="T62" s="194"/>
      <c r="U62" s="194"/>
      <c r="V62" s="104"/>
      <c r="W62" s="104"/>
      <c r="X62" s="101"/>
      <c r="Y62" s="101"/>
      <c r="Z62" s="22"/>
    </row>
    <row r="63" spans="2:26" ht="9" customHeight="1" hidden="1" thickBot="1">
      <c r="B63" s="123" t="s">
        <v>45</v>
      </c>
      <c r="C63" s="34"/>
      <c r="D63" s="193"/>
      <c r="E63" s="19"/>
      <c r="F63" s="110"/>
      <c r="G63" s="191"/>
      <c r="H63" s="34"/>
      <c r="I63" s="34"/>
      <c r="J63" s="34"/>
      <c r="K63" s="34"/>
      <c r="L63" s="34"/>
      <c r="M63" s="34"/>
      <c r="N63" s="34"/>
      <c r="O63" s="34"/>
      <c r="P63" s="34"/>
      <c r="Q63" s="34"/>
      <c r="R63" s="34"/>
      <c r="S63" s="112"/>
      <c r="T63" s="112"/>
      <c r="U63" s="112"/>
      <c r="V63" s="112"/>
      <c r="W63" s="112"/>
      <c r="X63" s="34"/>
      <c r="Y63" s="34"/>
      <c r="Z63" s="58"/>
    </row>
    <row r="64" ht="13.5" customHeight="1" hidden="1"/>
    <row r="65" ht="13.5" customHeight="1" hidden="1"/>
    <row r="66" ht="13.5" hidden="1"/>
    <row r="67" ht="16.5" customHeight="1" hidden="1">
      <c r="B67" t="s">
        <v>477</v>
      </c>
    </row>
    <row r="68" ht="16.5" customHeight="1" hidden="1"/>
    <row r="69" spans="12:19" ht="13.5" customHeight="1">
      <c r="L69" s="39"/>
      <c r="M69" s="39"/>
      <c r="N69" s="20"/>
      <c r="O69" s="20"/>
      <c r="P69" s="20"/>
      <c r="Q69" s="20"/>
      <c r="R69" s="20"/>
      <c r="S69" s="20"/>
    </row>
    <row r="70" spans="2:26" ht="16.5" customHeight="1" hidden="1">
      <c r="B70" s="1158" t="s">
        <v>478</v>
      </c>
      <c r="C70" s="1159"/>
      <c r="D70" s="1159"/>
      <c r="E70" s="1159"/>
      <c r="F70" s="1159"/>
      <c r="G70" s="1159"/>
      <c r="H70" s="1159"/>
      <c r="I70" s="1159"/>
      <c r="J70" s="1159"/>
      <c r="K70" s="1159"/>
      <c r="L70" s="1159"/>
      <c r="M70" s="1159"/>
      <c r="N70" s="1159"/>
      <c r="O70" s="1159"/>
      <c r="P70" s="1159"/>
      <c r="Q70" s="1159"/>
      <c r="R70" s="1159"/>
      <c r="S70" s="1159"/>
      <c r="T70" s="1160"/>
      <c r="U70" s="1160"/>
      <c r="V70" s="1160"/>
      <c r="W70" s="1160"/>
      <c r="X70" s="1160"/>
      <c r="Y70" s="1160"/>
      <c r="Z70" s="709"/>
    </row>
    <row r="71" spans="2:26" ht="6" customHeight="1" hidden="1" thickBot="1">
      <c r="B71" s="304"/>
      <c r="C71" s="43"/>
      <c r="D71" s="43"/>
      <c r="E71" s="43"/>
      <c r="F71" s="43"/>
      <c r="G71" s="43"/>
      <c r="H71" s="43"/>
      <c r="I71" s="43"/>
      <c r="J71" s="43"/>
      <c r="K71" s="43"/>
      <c r="L71" s="43"/>
      <c r="M71" s="43"/>
      <c r="N71" s="43"/>
      <c r="O71" s="43"/>
      <c r="P71" s="43"/>
      <c r="Q71" s="43"/>
      <c r="R71" s="43"/>
      <c r="S71" s="43"/>
      <c r="T71" s="20"/>
      <c r="U71" s="20"/>
      <c r="V71" s="20"/>
      <c r="W71" s="20"/>
      <c r="X71" s="20"/>
      <c r="Y71" s="20"/>
      <c r="Z71" s="22"/>
    </row>
    <row r="72" spans="2:26" ht="13.5" customHeight="1">
      <c r="B72" s="478">
        <v>1</v>
      </c>
      <c r="C72" s="479" t="s">
        <v>675</v>
      </c>
      <c r="D72" s="480"/>
      <c r="E72" s="43"/>
      <c r="F72" s="43"/>
      <c r="G72" s="43"/>
      <c r="H72" s="43"/>
      <c r="I72" s="43"/>
      <c r="J72" s="43"/>
      <c r="K72" s="43"/>
      <c r="L72" s="43"/>
      <c r="M72" s="43"/>
      <c r="N72" s="43"/>
      <c r="O72" s="43"/>
      <c r="P72" s="43"/>
      <c r="Q72" s="43"/>
      <c r="R72" s="43"/>
      <c r="S72" s="43"/>
      <c r="T72" s="20"/>
      <c r="U72" s="20"/>
      <c r="V72" s="20"/>
      <c r="W72" s="20"/>
      <c r="X72" s="20"/>
      <c r="Y72" s="20"/>
      <c r="Z72" s="20"/>
    </row>
    <row r="73" spans="2:19" s="20" customFormat="1" ht="4.5" customHeight="1">
      <c r="B73" s="103"/>
      <c r="C73" s="86"/>
      <c r="D73" s="103"/>
      <c r="E73" s="86"/>
      <c r="F73" s="86"/>
      <c r="G73" s="103"/>
      <c r="H73" s="86"/>
      <c r="I73" s="86"/>
      <c r="J73" s="86"/>
      <c r="K73" s="86"/>
      <c r="L73" s="86"/>
      <c r="M73" s="86"/>
      <c r="N73" s="86"/>
      <c r="O73" s="86"/>
      <c r="P73" s="86"/>
      <c r="Q73" s="86"/>
      <c r="R73" s="86"/>
      <c r="S73" s="86"/>
    </row>
    <row r="74" spans="2:27" s="20" customFormat="1" ht="19.5" customHeight="1">
      <c r="B74" s="103"/>
      <c r="C74" s="86"/>
      <c r="D74" s="1163">
        <f>MIN(G77:I94)</f>
        <v>0</v>
      </c>
      <c r="E74" s="1164"/>
      <c r="F74" s="1164"/>
      <c r="G74" s="309" t="str">
        <f>IF(D74="","",IF(D74&gt;=1.5,"：倒壊しない",IF(AND(D74&gt;=1,D74&lt;1.5),"：一応倒壊しない",IF(AND(D74&gt;=0.7,D74&lt;1),"：倒壊する可能性がある",IF(D74&lt;0.7,"：倒壊する可能性が高い","エラー")))))</f>
        <v>：倒壊する可能性が高い</v>
      </c>
      <c r="H74" s="307"/>
      <c r="I74" s="307"/>
      <c r="J74" s="307"/>
      <c r="K74" s="308"/>
      <c r="L74" s="308"/>
      <c r="M74" s="308"/>
      <c r="N74" s="86"/>
      <c r="O74" s="86"/>
      <c r="P74" s="86"/>
      <c r="Q74" s="86"/>
      <c r="R74" s="86"/>
      <c r="S74" s="86"/>
      <c r="AA74" s="180" t="s">
        <v>615</v>
      </c>
    </row>
    <row r="75" spans="2:19" s="20" customFormat="1" ht="4.5" customHeight="1">
      <c r="B75" s="103"/>
      <c r="C75" s="86"/>
      <c r="D75" s="103"/>
      <c r="E75" s="86"/>
      <c r="F75" s="86"/>
      <c r="G75" s="103"/>
      <c r="H75" s="86"/>
      <c r="I75" s="86"/>
      <c r="J75" s="86"/>
      <c r="K75" s="86"/>
      <c r="L75" s="86"/>
      <c r="M75" s="86"/>
      <c r="N75" s="86"/>
      <c r="O75" s="86"/>
      <c r="P75" s="86"/>
      <c r="Q75" s="86"/>
      <c r="R75" s="86"/>
      <c r="S75" s="86"/>
    </row>
    <row r="76" spans="2:19" s="20" customFormat="1" ht="8.25" customHeight="1">
      <c r="B76" s="103"/>
      <c r="C76" s="86"/>
      <c r="D76" s="103"/>
      <c r="E76" s="86"/>
      <c r="F76" s="86"/>
      <c r="G76" s="103"/>
      <c r="H76" s="86"/>
      <c r="I76" s="86"/>
      <c r="J76" s="86"/>
      <c r="K76" s="86"/>
      <c r="L76" s="86"/>
      <c r="M76" s="86"/>
      <c r="N76" s="86"/>
      <c r="O76" s="86"/>
      <c r="P76" s="86"/>
      <c r="Q76" s="86"/>
      <c r="R76" s="86"/>
      <c r="S76" s="86"/>
    </row>
    <row r="77" spans="2:26" ht="4.5" customHeight="1">
      <c r="B77" s="1166" t="s">
        <v>485</v>
      </c>
      <c r="C77" s="1167"/>
      <c r="D77" s="201"/>
      <c r="E77" s="184"/>
      <c r="F77" s="183"/>
      <c r="G77" s="200"/>
      <c r="H77" s="100"/>
      <c r="I77" s="183"/>
      <c r="J77" s="184"/>
      <c r="K77" s="100"/>
      <c r="L77" s="100"/>
      <c r="M77" s="100"/>
      <c r="N77" s="100"/>
      <c r="O77" s="100"/>
      <c r="P77" s="100"/>
      <c r="Q77" s="100"/>
      <c r="R77" s="100"/>
      <c r="S77" s="100"/>
      <c r="T77" s="21"/>
      <c r="U77" s="21"/>
      <c r="V77" s="21"/>
      <c r="W77" s="21"/>
      <c r="X77" s="21"/>
      <c r="Y77" s="21"/>
      <c r="Z77" s="65"/>
    </row>
    <row r="78" spans="2:28" ht="15" customHeight="1">
      <c r="B78" s="1168"/>
      <c r="C78" s="1169"/>
      <c r="D78" s="177" t="s">
        <v>481</v>
      </c>
      <c r="E78" s="674" t="s">
        <v>479</v>
      </c>
      <c r="F78" s="739"/>
      <c r="G78" s="1140"/>
      <c r="H78" s="1141"/>
      <c r="I78" s="1142"/>
      <c r="J78" s="1173"/>
      <c r="K78" s="1174"/>
      <c r="L78" s="1174"/>
      <c r="M78" s="1174"/>
      <c r="N78" s="1174"/>
      <c r="O78" s="1174"/>
      <c r="P78" s="1174"/>
      <c r="Q78" s="1174"/>
      <c r="R78" s="1174"/>
      <c r="S78" s="1174"/>
      <c r="T78" s="20"/>
      <c r="U78" s="20"/>
      <c r="V78" s="20"/>
      <c r="W78" s="20"/>
      <c r="X78" s="20"/>
      <c r="Y78" s="20"/>
      <c r="Z78" s="37"/>
      <c r="AB78" s="306"/>
    </row>
    <row r="79" spans="2:26" ht="4.5" customHeight="1">
      <c r="B79" s="1168"/>
      <c r="C79" s="1169"/>
      <c r="D79" s="202"/>
      <c r="E79" s="87"/>
      <c r="F79" s="185"/>
      <c r="G79" s="609"/>
      <c r="H79" s="610"/>
      <c r="I79" s="611"/>
      <c r="J79" s="1175"/>
      <c r="K79" s="1174"/>
      <c r="L79" s="1174"/>
      <c r="M79" s="1174"/>
      <c r="N79" s="1174"/>
      <c r="O79" s="1174"/>
      <c r="P79" s="1174"/>
      <c r="Q79" s="1174"/>
      <c r="R79" s="1174"/>
      <c r="S79" s="1174"/>
      <c r="T79" s="20"/>
      <c r="U79" s="20"/>
      <c r="V79" s="20"/>
      <c r="W79" s="20"/>
      <c r="X79" s="20"/>
      <c r="Y79" s="20"/>
      <c r="Z79" s="37"/>
    </row>
    <row r="80" spans="2:26" ht="4.5" customHeight="1">
      <c r="B80" s="1168"/>
      <c r="C80" s="1169"/>
      <c r="D80" s="202"/>
      <c r="E80" s="184"/>
      <c r="F80" s="183"/>
      <c r="G80" s="612"/>
      <c r="H80" s="613"/>
      <c r="I80" s="614"/>
      <c r="J80" s="1175"/>
      <c r="K80" s="1174"/>
      <c r="L80" s="1174"/>
      <c r="M80" s="1174"/>
      <c r="N80" s="1174"/>
      <c r="O80" s="1174"/>
      <c r="P80" s="1174"/>
      <c r="Q80" s="1174"/>
      <c r="R80" s="1174"/>
      <c r="S80" s="1174"/>
      <c r="T80" s="20"/>
      <c r="U80" s="20"/>
      <c r="V80" s="20"/>
      <c r="W80" s="20"/>
      <c r="X80" s="20"/>
      <c r="Y80" s="20"/>
      <c r="Z80" s="37"/>
    </row>
    <row r="81" spans="2:29" ht="15" customHeight="1">
      <c r="B81" s="1168"/>
      <c r="C81" s="1169"/>
      <c r="D81" s="177" t="s">
        <v>482</v>
      </c>
      <c r="E81" s="674" t="s">
        <v>480</v>
      </c>
      <c r="F81" s="739"/>
      <c r="G81" s="1140"/>
      <c r="H81" s="1141"/>
      <c r="I81" s="1142"/>
      <c r="J81" s="1175"/>
      <c r="K81" s="1174"/>
      <c r="L81" s="1174"/>
      <c r="M81" s="1174"/>
      <c r="N81" s="1174"/>
      <c r="O81" s="1174"/>
      <c r="P81" s="1174"/>
      <c r="Q81" s="1174"/>
      <c r="R81" s="1174"/>
      <c r="S81" s="1174"/>
      <c r="T81" s="20"/>
      <c r="U81" s="20"/>
      <c r="V81" s="20"/>
      <c r="W81" s="20"/>
      <c r="X81" s="20"/>
      <c r="Y81" s="20"/>
      <c r="Z81" s="37"/>
      <c r="AA81" t="s">
        <v>882</v>
      </c>
      <c r="AC81" s="306"/>
    </row>
    <row r="82" spans="2:26" ht="4.5" customHeight="1">
      <c r="B82" s="1168"/>
      <c r="C82" s="1169"/>
      <c r="D82" s="203"/>
      <c r="E82" s="87"/>
      <c r="F82" s="185"/>
      <c r="G82" s="609"/>
      <c r="H82" s="610"/>
      <c r="I82" s="611"/>
      <c r="J82" s="1175"/>
      <c r="K82" s="1174"/>
      <c r="L82" s="1174"/>
      <c r="M82" s="1174"/>
      <c r="N82" s="1174"/>
      <c r="O82" s="1174"/>
      <c r="P82" s="1174"/>
      <c r="Q82" s="1174"/>
      <c r="R82" s="1174"/>
      <c r="S82" s="1174"/>
      <c r="T82" s="20"/>
      <c r="U82" s="20"/>
      <c r="V82" s="20"/>
      <c r="W82" s="20"/>
      <c r="X82" s="20"/>
      <c r="Y82" s="20"/>
      <c r="Z82" s="37"/>
    </row>
    <row r="83" spans="2:26" ht="4.5" customHeight="1">
      <c r="B83" s="1168"/>
      <c r="C83" s="1169"/>
      <c r="D83" s="201"/>
      <c r="E83" s="184"/>
      <c r="F83" s="183"/>
      <c r="G83" s="612"/>
      <c r="H83" s="613"/>
      <c r="I83" s="614"/>
      <c r="J83" s="1175"/>
      <c r="K83" s="1174"/>
      <c r="L83" s="1174"/>
      <c r="M83" s="1174"/>
      <c r="N83" s="1174"/>
      <c r="O83" s="1174"/>
      <c r="P83" s="1174"/>
      <c r="Q83" s="1174"/>
      <c r="R83" s="1174"/>
      <c r="S83" s="1174"/>
      <c r="T83" s="20"/>
      <c r="U83" s="20"/>
      <c r="V83" s="20"/>
      <c r="W83" s="20"/>
      <c r="X83" s="20"/>
      <c r="Y83" s="20"/>
      <c r="Z83" s="37"/>
    </row>
    <row r="84" spans="2:26" ht="15" customHeight="1">
      <c r="B84" s="1168"/>
      <c r="C84" s="1169"/>
      <c r="D84" s="177" t="s">
        <v>483</v>
      </c>
      <c r="E84" s="674" t="s">
        <v>479</v>
      </c>
      <c r="F84" s="739"/>
      <c r="G84" s="1140"/>
      <c r="H84" s="1141"/>
      <c r="I84" s="1142"/>
      <c r="J84" s="1175"/>
      <c r="K84" s="1174"/>
      <c r="L84" s="1174"/>
      <c r="M84" s="1174"/>
      <c r="N84" s="1174"/>
      <c r="O84" s="1174"/>
      <c r="P84" s="1174"/>
      <c r="Q84" s="1174"/>
      <c r="R84" s="1174"/>
      <c r="S84" s="1174"/>
      <c r="T84" s="20"/>
      <c r="U84" s="20"/>
      <c r="V84" s="20"/>
      <c r="W84" s="20"/>
      <c r="X84" s="20"/>
      <c r="Y84" s="20"/>
      <c r="Z84" s="37"/>
    </row>
    <row r="85" spans="2:26" ht="4.5" customHeight="1">
      <c r="B85" s="1168"/>
      <c r="C85" s="1169"/>
      <c r="D85" s="202"/>
      <c r="E85" s="87"/>
      <c r="F85" s="185"/>
      <c r="G85" s="609"/>
      <c r="H85" s="610"/>
      <c r="I85" s="611"/>
      <c r="J85" s="1175"/>
      <c r="K85" s="1174"/>
      <c r="L85" s="1174"/>
      <c r="M85" s="1174"/>
      <c r="N85" s="1174"/>
      <c r="O85" s="1174"/>
      <c r="P85" s="1174"/>
      <c r="Q85" s="1174"/>
      <c r="R85" s="1174"/>
      <c r="S85" s="1174"/>
      <c r="T85" s="20"/>
      <c r="U85" s="20"/>
      <c r="V85" s="20"/>
      <c r="W85" s="20"/>
      <c r="X85" s="20"/>
      <c r="Y85" s="20"/>
      <c r="Z85" s="37"/>
    </row>
    <row r="86" spans="2:26" ht="4.5" customHeight="1">
      <c r="B86" s="1168"/>
      <c r="C86" s="1169"/>
      <c r="D86" s="202"/>
      <c r="E86" s="184"/>
      <c r="F86" s="183"/>
      <c r="G86" s="612"/>
      <c r="H86" s="613"/>
      <c r="I86" s="614"/>
      <c r="J86" s="1175"/>
      <c r="K86" s="1174"/>
      <c r="L86" s="1174"/>
      <c r="M86" s="1174"/>
      <c r="N86" s="1174"/>
      <c r="O86" s="1174"/>
      <c r="P86" s="1174"/>
      <c r="Q86" s="1174"/>
      <c r="R86" s="1174"/>
      <c r="S86" s="1174"/>
      <c r="T86" s="20"/>
      <c r="U86" s="20"/>
      <c r="V86" s="20"/>
      <c r="W86" s="20"/>
      <c r="X86" s="20"/>
      <c r="Y86" s="20"/>
      <c r="Z86" s="37"/>
    </row>
    <row r="87" spans="2:26" ht="15" customHeight="1">
      <c r="B87" s="1168"/>
      <c r="C87" s="1169"/>
      <c r="D87" s="177" t="s">
        <v>482</v>
      </c>
      <c r="E87" s="674" t="s">
        <v>480</v>
      </c>
      <c r="F87" s="739"/>
      <c r="G87" s="1140"/>
      <c r="H87" s="1141"/>
      <c r="I87" s="1142"/>
      <c r="J87" s="1175"/>
      <c r="K87" s="1174"/>
      <c r="L87" s="1174"/>
      <c r="M87" s="1174"/>
      <c r="N87" s="1174"/>
      <c r="O87" s="1174"/>
      <c r="P87" s="1174"/>
      <c r="Q87" s="1174"/>
      <c r="R87" s="1174"/>
      <c r="S87" s="1174"/>
      <c r="T87" s="20"/>
      <c r="U87" s="20"/>
      <c r="V87" s="20"/>
      <c r="W87" s="20"/>
      <c r="X87" s="20"/>
      <c r="Y87" s="20"/>
      <c r="Z87" s="37"/>
    </row>
    <row r="88" spans="2:26" ht="4.5" customHeight="1">
      <c r="B88" s="1168"/>
      <c r="C88" s="1169"/>
      <c r="D88" s="203"/>
      <c r="E88" s="87"/>
      <c r="F88" s="185"/>
      <c r="G88" s="609"/>
      <c r="H88" s="610"/>
      <c r="I88" s="611"/>
      <c r="J88" s="1175"/>
      <c r="K88" s="1174"/>
      <c r="L88" s="1174"/>
      <c r="M88" s="1174"/>
      <c r="N88" s="1174"/>
      <c r="O88" s="1174"/>
      <c r="P88" s="1174"/>
      <c r="Q88" s="1174"/>
      <c r="R88" s="1174"/>
      <c r="S88" s="1174"/>
      <c r="T88" s="20"/>
      <c r="U88" s="20"/>
      <c r="V88" s="20"/>
      <c r="W88" s="20"/>
      <c r="X88" s="20"/>
      <c r="Y88" s="20"/>
      <c r="Z88" s="37"/>
    </row>
    <row r="89" spans="2:26" ht="4.5" customHeight="1">
      <c r="B89" s="1168"/>
      <c r="C89" s="1169"/>
      <c r="D89" s="201"/>
      <c r="E89" s="184"/>
      <c r="F89" s="183"/>
      <c r="G89" s="612"/>
      <c r="H89" s="613"/>
      <c r="I89" s="614"/>
      <c r="J89" s="1175"/>
      <c r="K89" s="1174"/>
      <c r="L89" s="1174"/>
      <c r="M89" s="1174"/>
      <c r="N89" s="1174"/>
      <c r="O89" s="1174"/>
      <c r="P89" s="1174"/>
      <c r="Q89" s="1174"/>
      <c r="R89" s="1174"/>
      <c r="S89" s="1174"/>
      <c r="T89" s="20"/>
      <c r="U89" s="20"/>
      <c r="V89" s="20"/>
      <c r="W89" s="20"/>
      <c r="X89" s="20"/>
      <c r="Y89" s="20"/>
      <c r="Z89" s="37"/>
    </row>
    <row r="90" spans="2:26" ht="15" customHeight="1">
      <c r="B90" s="1168"/>
      <c r="C90" s="1169"/>
      <c r="D90" s="177" t="s">
        <v>484</v>
      </c>
      <c r="E90" s="674" t="s">
        <v>479</v>
      </c>
      <c r="F90" s="739"/>
      <c r="G90" s="1140"/>
      <c r="H90" s="1141"/>
      <c r="I90" s="1142"/>
      <c r="J90" s="1175"/>
      <c r="K90" s="1174"/>
      <c r="L90" s="1174"/>
      <c r="M90" s="1174"/>
      <c r="N90" s="1174"/>
      <c r="O90" s="1174"/>
      <c r="P90" s="1174"/>
      <c r="Q90" s="1174"/>
      <c r="R90" s="1174"/>
      <c r="S90" s="1174"/>
      <c r="T90" s="20"/>
      <c r="U90" s="20"/>
      <c r="V90" s="20"/>
      <c r="W90" s="20"/>
      <c r="X90" s="20"/>
      <c r="Y90" s="20"/>
      <c r="Z90" s="37"/>
    </row>
    <row r="91" spans="2:26" ht="4.5" customHeight="1">
      <c r="B91" s="1168"/>
      <c r="C91" s="1169"/>
      <c r="D91" s="202"/>
      <c r="E91" s="87"/>
      <c r="F91" s="185"/>
      <c r="G91" s="609"/>
      <c r="H91" s="610"/>
      <c r="I91" s="611"/>
      <c r="J91" s="1175"/>
      <c r="K91" s="1174"/>
      <c r="L91" s="1174"/>
      <c r="M91" s="1174"/>
      <c r="N91" s="1174"/>
      <c r="O91" s="1174"/>
      <c r="P91" s="1174"/>
      <c r="Q91" s="1174"/>
      <c r="R91" s="1174"/>
      <c r="S91" s="1174"/>
      <c r="T91" s="20"/>
      <c r="U91" s="20"/>
      <c r="V91" s="20"/>
      <c r="W91" s="20"/>
      <c r="X91" s="20"/>
      <c r="Y91" s="20"/>
      <c r="Z91" s="37"/>
    </row>
    <row r="92" spans="2:26" ht="4.5" customHeight="1">
      <c r="B92" s="1168"/>
      <c r="C92" s="1169"/>
      <c r="D92" s="202"/>
      <c r="E92" s="184"/>
      <c r="F92" s="183"/>
      <c r="G92" s="612"/>
      <c r="H92" s="613"/>
      <c r="I92" s="614"/>
      <c r="J92" s="1175"/>
      <c r="K92" s="1174"/>
      <c r="L92" s="1174"/>
      <c r="M92" s="1174"/>
      <c r="N92" s="1174"/>
      <c r="O92" s="1174"/>
      <c r="P92" s="1174"/>
      <c r="Q92" s="1174"/>
      <c r="R92" s="1174"/>
      <c r="S92" s="1174"/>
      <c r="T92" s="20"/>
      <c r="U92" s="20"/>
      <c r="V92" s="20"/>
      <c r="W92" s="20"/>
      <c r="X92" s="20"/>
      <c r="Y92" s="20"/>
      <c r="Z92" s="37"/>
    </row>
    <row r="93" spans="2:26" ht="15" customHeight="1">
      <c r="B93" s="1168"/>
      <c r="C93" s="1169"/>
      <c r="D93" s="177" t="s">
        <v>482</v>
      </c>
      <c r="E93" s="674" t="s">
        <v>480</v>
      </c>
      <c r="F93" s="739"/>
      <c r="G93" s="1140"/>
      <c r="H93" s="1141"/>
      <c r="I93" s="1142"/>
      <c r="J93" s="1175"/>
      <c r="K93" s="1174"/>
      <c r="L93" s="1174"/>
      <c r="M93" s="1174"/>
      <c r="N93" s="1174"/>
      <c r="O93" s="1174"/>
      <c r="P93" s="1174"/>
      <c r="Q93" s="1174"/>
      <c r="R93" s="1174"/>
      <c r="S93" s="1174"/>
      <c r="T93" s="20"/>
      <c r="U93" s="20"/>
      <c r="V93" s="20"/>
      <c r="W93" s="20"/>
      <c r="X93" s="20"/>
      <c r="Y93" s="20"/>
      <c r="Z93" s="37"/>
    </row>
    <row r="94" spans="2:26" ht="4.5" customHeight="1">
      <c r="B94" s="1170"/>
      <c r="C94" s="1171"/>
      <c r="D94" s="203"/>
      <c r="E94" s="87"/>
      <c r="F94" s="185"/>
      <c r="G94" s="432"/>
      <c r="H94" s="433"/>
      <c r="I94" s="434"/>
      <c r="J94" s="87"/>
      <c r="K94" s="101"/>
      <c r="L94" s="101"/>
      <c r="M94" s="101"/>
      <c r="N94" s="101"/>
      <c r="O94" s="101"/>
      <c r="P94" s="101"/>
      <c r="Q94" s="101"/>
      <c r="R94" s="101"/>
      <c r="S94" s="101"/>
      <c r="T94" s="35"/>
      <c r="U94" s="35"/>
      <c r="V94" s="35"/>
      <c r="W94" s="35"/>
      <c r="X94" s="35"/>
      <c r="Y94" s="35"/>
      <c r="Z94" s="36"/>
    </row>
    <row r="95" spans="2:26" ht="15" customHeight="1">
      <c r="B95" s="1165" t="s">
        <v>888</v>
      </c>
      <c r="C95" s="870"/>
      <c r="D95" s="870"/>
      <c r="E95" s="870"/>
      <c r="F95" s="870"/>
      <c r="G95" s="870"/>
      <c r="H95" s="870"/>
      <c r="I95" s="870"/>
      <c r="J95" s="870"/>
      <c r="K95" s="870"/>
      <c r="L95" s="870"/>
      <c r="M95" s="870"/>
      <c r="N95" s="870"/>
      <c r="O95" s="870"/>
      <c r="P95" s="870"/>
      <c r="Q95" s="870"/>
      <c r="R95" s="870"/>
      <c r="S95" s="870"/>
      <c r="T95" s="870"/>
      <c r="U95" s="870"/>
      <c r="V95" s="870"/>
      <c r="W95" s="870"/>
      <c r="X95" s="870"/>
      <c r="Y95" s="870"/>
      <c r="Z95" s="870"/>
    </row>
    <row r="96" spans="2:26" ht="15" customHeight="1">
      <c r="B96" s="809"/>
      <c r="C96" s="809"/>
      <c r="D96" s="809"/>
      <c r="E96" s="809"/>
      <c r="F96" s="809"/>
      <c r="G96" s="809"/>
      <c r="H96" s="809"/>
      <c r="I96" s="809"/>
      <c r="J96" s="809"/>
      <c r="K96" s="809"/>
      <c r="L96" s="809"/>
      <c r="M96" s="809"/>
      <c r="N96" s="809"/>
      <c r="O96" s="809"/>
      <c r="P96" s="809"/>
      <c r="Q96" s="809"/>
      <c r="R96" s="809"/>
      <c r="S96" s="809"/>
      <c r="T96" s="809"/>
      <c r="U96" s="809"/>
      <c r="V96" s="809"/>
      <c r="W96" s="809"/>
      <c r="X96" s="809"/>
      <c r="Y96" s="809"/>
      <c r="Z96" s="809"/>
    </row>
    <row r="97" spans="2:26" ht="15" customHeight="1">
      <c r="B97" s="809"/>
      <c r="C97" s="809"/>
      <c r="D97" s="809"/>
      <c r="E97" s="809"/>
      <c r="F97" s="809"/>
      <c r="G97" s="809"/>
      <c r="H97" s="809"/>
      <c r="I97" s="809"/>
      <c r="J97" s="809"/>
      <c r="K97" s="809"/>
      <c r="L97" s="809"/>
      <c r="M97" s="809"/>
      <c r="N97" s="809"/>
      <c r="O97" s="809"/>
      <c r="P97" s="809"/>
      <c r="Q97" s="809"/>
      <c r="R97" s="809"/>
      <c r="S97" s="809"/>
      <c r="T97" s="809"/>
      <c r="U97" s="809"/>
      <c r="V97" s="809"/>
      <c r="W97" s="809"/>
      <c r="X97" s="809"/>
      <c r="Y97" s="809"/>
      <c r="Z97" s="809"/>
    </row>
    <row r="98" spans="2:26" ht="15" customHeight="1">
      <c r="B98" s="800"/>
      <c r="C98" s="800"/>
      <c r="D98" s="800"/>
      <c r="E98" s="800"/>
      <c r="F98" s="800"/>
      <c r="G98" s="800"/>
      <c r="H98" s="800"/>
      <c r="I98" s="800"/>
      <c r="J98" s="800"/>
      <c r="K98" s="800"/>
      <c r="L98" s="800"/>
      <c r="M98" s="800"/>
      <c r="N98" s="800"/>
      <c r="O98" s="800"/>
      <c r="P98" s="800"/>
      <c r="Q98" s="800"/>
      <c r="R98" s="800"/>
      <c r="S98" s="800"/>
      <c r="T98" s="800"/>
      <c r="U98" s="800"/>
      <c r="V98" s="800"/>
      <c r="W98" s="800"/>
      <c r="X98" s="800"/>
      <c r="Y98" s="800"/>
      <c r="Z98" s="800"/>
    </row>
    <row r="99" spans="2:26" ht="15.75" customHeight="1">
      <c r="B99" s="103"/>
      <c r="C99" s="86"/>
      <c r="D99" s="103"/>
      <c r="E99" s="86"/>
      <c r="F99" s="86"/>
      <c r="G99" s="103"/>
      <c r="H99" s="86"/>
      <c r="I99" s="86"/>
      <c r="J99" s="86"/>
      <c r="K99" s="86"/>
      <c r="L99" s="86"/>
      <c r="M99" s="86"/>
      <c r="N99" s="86"/>
      <c r="O99" s="86"/>
      <c r="P99" s="86"/>
      <c r="Q99" s="86"/>
      <c r="R99" s="86"/>
      <c r="S99" s="86"/>
      <c r="T99" s="20"/>
      <c r="U99" s="20"/>
      <c r="V99" s="20"/>
      <c r="W99" s="20"/>
      <c r="X99" s="20"/>
      <c r="Y99" s="20"/>
      <c r="Z99" s="20"/>
    </row>
    <row r="100" spans="2:26" ht="13.5" customHeight="1" hidden="1">
      <c r="B100" s="43">
        <v>2</v>
      </c>
      <c r="C100" s="305" t="s">
        <v>611</v>
      </c>
      <c r="D100" s="23"/>
      <c r="E100" s="43"/>
      <c r="F100" s="43"/>
      <c r="G100" s="43"/>
      <c r="H100" s="43"/>
      <c r="I100" s="43"/>
      <c r="J100" s="43"/>
      <c r="K100" s="43"/>
      <c r="L100" s="43"/>
      <c r="M100" s="43"/>
      <c r="N100" s="43"/>
      <c r="O100" s="43"/>
      <c r="P100" s="43"/>
      <c r="Q100" s="43"/>
      <c r="R100" s="43"/>
      <c r="S100" s="43"/>
      <c r="T100" s="20"/>
      <c r="U100" s="20"/>
      <c r="V100" s="20"/>
      <c r="W100" s="20"/>
      <c r="X100" s="20"/>
      <c r="Y100" s="20"/>
      <c r="Z100" s="20"/>
    </row>
    <row r="101" spans="1:26" ht="13.5" customHeight="1" hidden="1">
      <c r="A101" s="37"/>
      <c r="B101" s="200"/>
      <c r="C101" s="183"/>
      <c r="D101" s="100"/>
      <c r="E101" s="100"/>
      <c r="F101" s="100"/>
      <c r="G101" s="102"/>
      <c r="H101" s="100"/>
      <c r="I101" s="100"/>
      <c r="J101" s="100"/>
      <c r="K101" s="100"/>
      <c r="L101" s="100"/>
      <c r="M101" s="100"/>
      <c r="N101" s="100"/>
      <c r="O101" s="100"/>
      <c r="P101" s="100"/>
      <c r="Q101" s="100"/>
      <c r="R101" s="100"/>
      <c r="S101" s="100"/>
      <c r="T101" s="21"/>
      <c r="U101" s="21"/>
      <c r="V101" s="21"/>
      <c r="W101" s="21"/>
      <c r="X101" s="21"/>
      <c r="Y101" s="21"/>
      <c r="Z101" s="65"/>
    </row>
    <row r="102" spans="1:26" ht="13.5" customHeight="1" hidden="1">
      <c r="A102" s="37"/>
      <c r="B102" s="198"/>
      <c r="C102" s="175"/>
      <c r="D102" s="86"/>
      <c r="E102" s="86"/>
      <c r="F102" s="86"/>
      <c r="G102" s="103"/>
      <c r="H102" s="86"/>
      <c r="I102" s="86"/>
      <c r="J102" s="86"/>
      <c r="K102" s="86"/>
      <c r="L102" s="86"/>
      <c r="M102" s="86"/>
      <c r="N102" s="86"/>
      <c r="O102" s="86"/>
      <c r="P102" s="86"/>
      <c r="Q102" s="86"/>
      <c r="R102" s="86"/>
      <c r="S102" s="86"/>
      <c r="T102" s="20"/>
      <c r="U102" s="20"/>
      <c r="V102" s="20"/>
      <c r="W102" s="20"/>
      <c r="X102" s="20"/>
      <c r="Y102" s="20"/>
      <c r="Z102" s="37"/>
    </row>
    <row r="103" spans="1:26" ht="13.5" customHeight="1" hidden="1">
      <c r="A103" s="37"/>
      <c r="B103" s="1045" t="s">
        <v>612</v>
      </c>
      <c r="C103" s="739"/>
      <c r="D103" s="103"/>
      <c r="E103" s="86"/>
      <c r="F103" s="86"/>
      <c r="G103" s="103"/>
      <c r="H103" s="86"/>
      <c r="I103" s="86"/>
      <c r="J103" s="86"/>
      <c r="K103" s="86"/>
      <c r="L103" s="86"/>
      <c r="M103" s="86"/>
      <c r="N103" s="86"/>
      <c r="O103" s="86"/>
      <c r="P103" s="86"/>
      <c r="Q103" s="86"/>
      <c r="R103" s="86"/>
      <c r="S103" s="86"/>
      <c r="T103" s="20"/>
      <c r="U103" s="20"/>
      <c r="V103" s="20"/>
      <c r="W103" s="20"/>
      <c r="X103" s="20"/>
      <c r="Y103" s="20"/>
      <c r="Z103" s="37"/>
    </row>
    <row r="104" spans="1:26" ht="13.5" customHeight="1" hidden="1">
      <c r="A104" s="37"/>
      <c r="B104" s="171"/>
      <c r="C104" s="120"/>
      <c r="D104" s="103"/>
      <c r="E104" s="86"/>
      <c r="F104" s="86"/>
      <c r="G104" s="103"/>
      <c r="H104" s="86"/>
      <c r="I104" s="86"/>
      <c r="J104" s="86"/>
      <c r="K104" s="86"/>
      <c r="L104" s="86"/>
      <c r="M104" s="86"/>
      <c r="N104" s="86"/>
      <c r="O104" s="86"/>
      <c r="P104" s="86"/>
      <c r="Q104" s="86"/>
      <c r="R104" s="86"/>
      <c r="S104" s="86"/>
      <c r="T104" s="20"/>
      <c r="U104" s="20"/>
      <c r="V104" s="20"/>
      <c r="W104" s="20"/>
      <c r="X104" s="20"/>
      <c r="Y104" s="20"/>
      <c r="Z104" s="37"/>
    </row>
    <row r="105" spans="1:26" ht="13.5" customHeight="1" hidden="1">
      <c r="A105" s="37"/>
      <c r="B105" s="199"/>
      <c r="C105" s="185"/>
      <c r="D105" s="104"/>
      <c r="E105" s="101"/>
      <c r="F105" s="101"/>
      <c r="G105" s="104"/>
      <c r="H105" s="101"/>
      <c r="I105" s="101"/>
      <c r="J105" s="101"/>
      <c r="K105" s="101"/>
      <c r="L105" s="101"/>
      <c r="M105" s="101"/>
      <c r="N105" s="101"/>
      <c r="O105" s="101"/>
      <c r="P105" s="101"/>
      <c r="Q105" s="101"/>
      <c r="R105" s="101"/>
      <c r="S105" s="101"/>
      <c r="T105" s="35"/>
      <c r="U105" s="35"/>
      <c r="V105" s="35"/>
      <c r="W105" s="35"/>
      <c r="X105" s="35"/>
      <c r="Y105" s="35"/>
      <c r="Z105" s="36"/>
    </row>
    <row r="106" spans="1:26" ht="13.5" customHeight="1" hidden="1">
      <c r="A106" s="37"/>
      <c r="B106" s="198"/>
      <c r="C106" s="175"/>
      <c r="D106" s="103"/>
      <c r="E106" s="86"/>
      <c r="F106" s="86"/>
      <c r="G106" s="103"/>
      <c r="H106" s="86"/>
      <c r="I106" s="86"/>
      <c r="J106" s="86"/>
      <c r="K106" s="86"/>
      <c r="L106" s="86"/>
      <c r="M106" s="86"/>
      <c r="N106" s="86"/>
      <c r="O106" s="86"/>
      <c r="P106" s="86"/>
      <c r="Q106" s="86"/>
      <c r="R106" s="86"/>
      <c r="S106" s="86"/>
      <c r="T106" s="21"/>
      <c r="U106" s="21"/>
      <c r="V106" s="21"/>
      <c r="W106" s="21"/>
      <c r="X106" s="21"/>
      <c r="Y106" s="21"/>
      <c r="Z106" s="65"/>
    </row>
    <row r="107" spans="1:26" ht="13.5" hidden="1">
      <c r="A107" s="37"/>
      <c r="B107" s="186"/>
      <c r="C107" s="175"/>
      <c r="D107" s="86"/>
      <c r="E107" s="86"/>
      <c r="F107" s="86"/>
      <c r="G107" s="103"/>
      <c r="H107" s="86"/>
      <c r="I107" s="86"/>
      <c r="J107" s="86"/>
      <c r="K107" s="86"/>
      <c r="L107" s="86"/>
      <c r="M107" s="86"/>
      <c r="N107" s="86"/>
      <c r="O107" s="86"/>
      <c r="P107" s="86"/>
      <c r="Q107" s="86"/>
      <c r="R107" s="86"/>
      <c r="S107" s="86"/>
      <c r="T107" s="20"/>
      <c r="U107" s="20"/>
      <c r="V107" s="20"/>
      <c r="W107" s="20"/>
      <c r="X107" s="20"/>
      <c r="Y107" s="20"/>
      <c r="Z107" s="37"/>
    </row>
    <row r="108" spans="1:26" ht="13.5" hidden="1">
      <c r="A108" s="37"/>
      <c r="B108" s="1045" t="s">
        <v>613</v>
      </c>
      <c r="C108" s="739"/>
      <c r="D108" s="108"/>
      <c r="E108" s="42"/>
      <c r="F108" s="86"/>
      <c r="G108" s="103"/>
      <c r="H108" s="86"/>
      <c r="I108" s="86"/>
      <c r="J108" s="86"/>
      <c r="K108" s="86"/>
      <c r="L108" s="86"/>
      <c r="M108" s="86"/>
      <c r="N108" s="86"/>
      <c r="O108" s="86"/>
      <c r="P108" s="86"/>
      <c r="Q108" s="86"/>
      <c r="R108" s="86"/>
      <c r="S108" s="86"/>
      <c r="T108" s="20"/>
      <c r="U108" s="20"/>
      <c r="V108" s="20"/>
      <c r="W108" s="20"/>
      <c r="X108" s="20"/>
      <c r="Y108" s="20"/>
      <c r="Z108" s="37"/>
    </row>
    <row r="109" spans="1:26" ht="13.5" customHeight="1" hidden="1">
      <c r="A109" s="37"/>
      <c r="B109" s="171"/>
      <c r="C109" s="120"/>
      <c r="D109" s="108"/>
      <c r="E109" s="42"/>
      <c r="F109" s="86"/>
      <c r="G109" s="103"/>
      <c r="H109" s="86"/>
      <c r="I109" s="86"/>
      <c r="J109" s="86"/>
      <c r="K109" s="86"/>
      <c r="L109" s="86"/>
      <c r="M109" s="86"/>
      <c r="N109" s="86"/>
      <c r="O109" s="86"/>
      <c r="P109" s="86"/>
      <c r="Q109" s="86"/>
      <c r="R109" s="86"/>
      <c r="S109" s="86"/>
      <c r="T109" s="20"/>
      <c r="U109" s="20"/>
      <c r="V109" s="20"/>
      <c r="W109" s="20"/>
      <c r="X109" s="20"/>
      <c r="Y109" s="20"/>
      <c r="Z109" s="37"/>
    </row>
    <row r="110" spans="1:26" ht="13.5" customHeight="1" hidden="1">
      <c r="A110" s="37"/>
      <c r="B110" s="171"/>
      <c r="C110" s="120"/>
      <c r="D110" s="108"/>
      <c r="E110" s="42"/>
      <c r="F110" s="86"/>
      <c r="G110" s="103"/>
      <c r="H110" s="86"/>
      <c r="I110" s="86"/>
      <c r="J110" s="86"/>
      <c r="K110" s="86"/>
      <c r="L110" s="86"/>
      <c r="M110" s="86"/>
      <c r="N110" s="86"/>
      <c r="O110" s="86"/>
      <c r="P110" s="86"/>
      <c r="Q110" s="86"/>
      <c r="R110" s="86"/>
      <c r="S110" s="86"/>
      <c r="T110" s="20"/>
      <c r="U110" s="20"/>
      <c r="V110" s="20"/>
      <c r="W110" s="20"/>
      <c r="X110" s="20"/>
      <c r="Y110" s="20"/>
      <c r="Z110" s="37"/>
    </row>
    <row r="111" spans="1:26" ht="13.5" customHeight="1" hidden="1">
      <c r="A111" s="37"/>
      <c r="B111" s="184"/>
      <c r="C111" s="183"/>
      <c r="D111" s="100"/>
      <c r="E111" s="100"/>
      <c r="F111" s="100"/>
      <c r="G111" s="102"/>
      <c r="H111" s="100"/>
      <c r="I111" s="100"/>
      <c r="J111" s="100"/>
      <c r="K111" s="100"/>
      <c r="L111" s="100"/>
      <c r="M111" s="100"/>
      <c r="N111" s="100"/>
      <c r="O111" s="100"/>
      <c r="P111" s="100"/>
      <c r="Q111" s="100"/>
      <c r="R111" s="100"/>
      <c r="S111" s="100"/>
      <c r="T111" s="21"/>
      <c r="U111" s="21"/>
      <c r="V111" s="21"/>
      <c r="W111" s="21"/>
      <c r="X111" s="21"/>
      <c r="Y111" s="21"/>
      <c r="Z111" s="65"/>
    </row>
    <row r="112" spans="1:26" ht="13.5" customHeight="1" hidden="1">
      <c r="A112" s="37"/>
      <c r="B112" s="186"/>
      <c r="C112" s="175"/>
      <c r="D112" s="86"/>
      <c r="E112" s="86"/>
      <c r="F112" s="86"/>
      <c r="G112" s="103"/>
      <c r="H112" s="86"/>
      <c r="I112" s="86"/>
      <c r="J112" s="86"/>
      <c r="K112" s="86"/>
      <c r="L112" s="86"/>
      <c r="M112" s="86"/>
      <c r="N112" s="86"/>
      <c r="O112" s="86"/>
      <c r="P112" s="86"/>
      <c r="Q112" s="86"/>
      <c r="R112" s="86"/>
      <c r="S112" s="86"/>
      <c r="T112" s="20"/>
      <c r="U112" s="20"/>
      <c r="V112" s="20"/>
      <c r="W112" s="20"/>
      <c r="X112" s="20"/>
      <c r="Y112" s="20"/>
      <c r="Z112" s="37"/>
    </row>
    <row r="113" spans="1:26" ht="13.5" customHeight="1" hidden="1">
      <c r="A113" s="37"/>
      <c r="B113" s="1045" t="s">
        <v>610</v>
      </c>
      <c r="C113" s="739"/>
      <c r="D113" s="103"/>
      <c r="E113" s="86"/>
      <c r="F113" s="86"/>
      <c r="G113" s="103"/>
      <c r="H113" s="86"/>
      <c r="I113" s="86"/>
      <c r="J113" s="86"/>
      <c r="K113" s="86"/>
      <c r="L113" s="86"/>
      <c r="M113" s="86"/>
      <c r="N113" s="86"/>
      <c r="O113" s="86"/>
      <c r="P113" s="86"/>
      <c r="Q113" s="86"/>
      <c r="R113" s="86"/>
      <c r="S113" s="86"/>
      <c r="T113" s="20"/>
      <c r="U113" s="20"/>
      <c r="V113" s="20"/>
      <c r="W113" s="20"/>
      <c r="X113" s="20"/>
      <c r="Y113" s="20"/>
      <c r="Z113" s="37"/>
    </row>
    <row r="114" spans="1:26" ht="13.5" customHeight="1" hidden="1">
      <c r="A114" s="37"/>
      <c r="B114" s="171"/>
      <c r="C114" s="120"/>
      <c r="D114" s="103"/>
      <c r="E114" s="86"/>
      <c r="F114" s="86"/>
      <c r="G114" s="103"/>
      <c r="H114" s="86"/>
      <c r="I114" s="86"/>
      <c r="J114" s="86"/>
      <c r="K114" s="86"/>
      <c r="L114" s="86"/>
      <c r="M114" s="86"/>
      <c r="N114" s="86"/>
      <c r="O114" s="86"/>
      <c r="P114" s="86"/>
      <c r="Q114" s="86"/>
      <c r="R114" s="86"/>
      <c r="S114" s="86"/>
      <c r="T114" s="20"/>
      <c r="U114" s="20"/>
      <c r="V114" s="20"/>
      <c r="W114" s="20"/>
      <c r="X114" s="20"/>
      <c r="Y114" s="20"/>
      <c r="Z114" s="37"/>
    </row>
    <row r="115" spans="1:26" ht="13.5" customHeight="1" hidden="1">
      <c r="A115" s="37"/>
      <c r="B115" s="199"/>
      <c r="C115" s="185"/>
      <c r="D115" s="104"/>
      <c r="E115" s="101"/>
      <c r="F115" s="101"/>
      <c r="G115" s="104"/>
      <c r="H115" s="101"/>
      <c r="I115" s="101"/>
      <c r="J115" s="101"/>
      <c r="K115" s="101"/>
      <c r="L115" s="101"/>
      <c r="M115" s="101"/>
      <c r="N115" s="101"/>
      <c r="O115" s="101"/>
      <c r="P115" s="101"/>
      <c r="Q115" s="101"/>
      <c r="R115" s="101"/>
      <c r="S115" s="101"/>
      <c r="T115" s="35"/>
      <c r="U115" s="35"/>
      <c r="V115" s="35"/>
      <c r="W115" s="35"/>
      <c r="X115" s="35"/>
      <c r="Y115" s="35"/>
      <c r="Z115" s="36"/>
    </row>
    <row r="116" spans="1:26" ht="13.5" customHeight="1" hidden="1">
      <c r="A116" s="37"/>
      <c r="B116" s="184"/>
      <c r="C116" s="183"/>
      <c r="D116" s="100"/>
      <c r="E116" s="100"/>
      <c r="F116" s="100"/>
      <c r="G116" s="102"/>
      <c r="H116" s="100"/>
      <c r="I116" s="100"/>
      <c r="J116" s="100"/>
      <c r="K116" s="100"/>
      <c r="L116" s="100"/>
      <c r="M116" s="100"/>
      <c r="N116" s="100"/>
      <c r="O116" s="100"/>
      <c r="P116" s="100"/>
      <c r="Q116" s="100"/>
      <c r="R116" s="100"/>
      <c r="S116" s="100"/>
      <c r="T116" s="21"/>
      <c r="U116" s="21"/>
      <c r="V116" s="21"/>
      <c r="W116" s="21"/>
      <c r="X116" s="21"/>
      <c r="Y116" s="21"/>
      <c r="Z116" s="65"/>
    </row>
    <row r="117" spans="1:26" ht="13.5" customHeight="1" hidden="1">
      <c r="A117" s="37"/>
      <c r="B117" s="186"/>
      <c r="C117" s="175"/>
      <c r="D117" s="86"/>
      <c r="E117" s="86"/>
      <c r="F117" s="86"/>
      <c r="G117" s="103"/>
      <c r="H117" s="86"/>
      <c r="I117" s="86"/>
      <c r="J117" s="86"/>
      <c r="K117" s="86"/>
      <c r="L117" s="86"/>
      <c r="M117" s="86"/>
      <c r="N117" s="86"/>
      <c r="O117" s="86"/>
      <c r="P117" s="86"/>
      <c r="Q117" s="86"/>
      <c r="R117" s="86"/>
      <c r="S117" s="86"/>
      <c r="T117" s="20"/>
      <c r="U117" s="20"/>
      <c r="V117" s="20"/>
      <c r="W117" s="20"/>
      <c r="X117" s="20"/>
      <c r="Y117" s="20"/>
      <c r="Z117" s="37"/>
    </row>
    <row r="118" spans="1:26" ht="13.5" customHeight="1" hidden="1">
      <c r="A118" s="37"/>
      <c r="B118" s="1045" t="s">
        <v>614</v>
      </c>
      <c r="C118" s="739"/>
      <c r="D118" s="103"/>
      <c r="E118" s="86"/>
      <c r="F118" s="86"/>
      <c r="G118" s="103"/>
      <c r="H118" s="86"/>
      <c r="I118" s="86"/>
      <c r="J118" s="86"/>
      <c r="K118" s="86"/>
      <c r="L118" s="86"/>
      <c r="M118" s="86"/>
      <c r="N118" s="86"/>
      <c r="O118" s="86"/>
      <c r="P118" s="86"/>
      <c r="Q118" s="86"/>
      <c r="R118" s="86"/>
      <c r="S118" s="86"/>
      <c r="T118" s="20"/>
      <c r="U118" s="20"/>
      <c r="V118" s="20"/>
      <c r="W118" s="20"/>
      <c r="X118" s="20"/>
      <c r="Y118" s="20"/>
      <c r="Z118" s="37"/>
    </row>
    <row r="119" spans="1:26" ht="13.5" customHeight="1" hidden="1">
      <c r="A119" s="37"/>
      <c r="B119" s="171"/>
      <c r="C119" s="120"/>
      <c r="D119" s="103"/>
      <c r="E119" s="86"/>
      <c r="F119" s="86"/>
      <c r="G119" s="103"/>
      <c r="H119" s="86"/>
      <c r="I119" s="86"/>
      <c r="J119" s="86"/>
      <c r="K119" s="86"/>
      <c r="L119" s="86"/>
      <c r="M119" s="86"/>
      <c r="N119" s="86"/>
      <c r="O119" s="86"/>
      <c r="P119" s="86"/>
      <c r="Q119" s="86"/>
      <c r="R119" s="86"/>
      <c r="S119" s="86"/>
      <c r="T119" s="20"/>
      <c r="U119" s="20"/>
      <c r="V119" s="20"/>
      <c r="W119" s="20"/>
      <c r="X119" s="20"/>
      <c r="Y119" s="20"/>
      <c r="Z119" s="37"/>
    </row>
    <row r="120" spans="1:26" ht="13.5" customHeight="1" hidden="1">
      <c r="A120" s="37"/>
      <c r="B120" s="199"/>
      <c r="C120" s="185"/>
      <c r="D120" s="104"/>
      <c r="E120" s="101"/>
      <c r="F120" s="101"/>
      <c r="G120" s="104"/>
      <c r="H120" s="101"/>
      <c r="I120" s="101"/>
      <c r="J120" s="101"/>
      <c r="K120" s="101"/>
      <c r="L120" s="101"/>
      <c r="M120" s="101"/>
      <c r="N120" s="101"/>
      <c r="O120" s="101"/>
      <c r="P120" s="101"/>
      <c r="Q120" s="101"/>
      <c r="R120" s="101"/>
      <c r="S120" s="101"/>
      <c r="T120" s="35"/>
      <c r="U120" s="35"/>
      <c r="V120" s="35"/>
      <c r="W120" s="35"/>
      <c r="X120" s="35"/>
      <c r="Y120" s="35"/>
      <c r="Z120" s="36"/>
    </row>
    <row r="121" spans="2:26" ht="16.5" customHeight="1" hidden="1">
      <c r="B121" s="803" t="s">
        <v>623</v>
      </c>
      <c r="C121" s="803"/>
      <c r="D121" s="803"/>
      <c r="E121" s="803"/>
      <c r="F121" s="803"/>
      <c r="G121" s="803"/>
      <c r="H121" s="803"/>
      <c r="I121" s="803"/>
      <c r="J121" s="803"/>
      <c r="K121" s="803"/>
      <c r="L121" s="803"/>
      <c r="M121" s="803"/>
      <c r="N121" s="803"/>
      <c r="O121" s="803"/>
      <c r="P121" s="803"/>
      <c r="Q121" s="803"/>
      <c r="R121" s="803"/>
      <c r="S121" s="803"/>
      <c r="T121" s="803"/>
      <c r="U121" s="803"/>
      <c r="V121" s="803"/>
      <c r="W121" s="803"/>
      <c r="X121" s="803"/>
      <c r="Y121" s="803"/>
      <c r="Z121" s="803"/>
    </row>
    <row r="122" spans="2:26" ht="16.5" customHeight="1" hidden="1">
      <c r="B122" s="806"/>
      <c r="C122" s="806"/>
      <c r="D122" s="806"/>
      <c r="E122" s="806"/>
      <c r="F122" s="806"/>
      <c r="G122" s="806"/>
      <c r="H122" s="806"/>
      <c r="I122" s="806"/>
      <c r="J122" s="806"/>
      <c r="K122" s="806"/>
      <c r="L122" s="806"/>
      <c r="M122" s="806"/>
      <c r="N122" s="806"/>
      <c r="O122" s="806"/>
      <c r="P122" s="806"/>
      <c r="Q122" s="806"/>
      <c r="R122" s="806"/>
      <c r="S122" s="806"/>
      <c r="T122" s="806"/>
      <c r="U122" s="806"/>
      <c r="V122" s="806"/>
      <c r="W122" s="806"/>
      <c r="X122" s="806"/>
      <c r="Y122" s="806"/>
      <c r="Z122" s="806"/>
    </row>
    <row r="123" spans="2:26" ht="16.5" customHeight="1" hidden="1">
      <c r="B123" s="806"/>
      <c r="C123" s="806"/>
      <c r="D123" s="806"/>
      <c r="E123" s="806"/>
      <c r="F123" s="806"/>
      <c r="G123" s="806"/>
      <c r="H123" s="806"/>
      <c r="I123" s="806"/>
      <c r="J123" s="806"/>
      <c r="K123" s="806"/>
      <c r="L123" s="806"/>
      <c r="M123" s="806"/>
      <c r="N123" s="806"/>
      <c r="O123" s="806"/>
      <c r="P123" s="806"/>
      <c r="Q123" s="806"/>
      <c r="R123" s="806"/>
      <c r="S123" s="806"/>
      <c r="T123" s="806"/>
      <c r="U123" s="806"/>
      <c r="V123" s="806"/>
      <c r="W123" s="806"/>
      <c r="X123" s="806"/>
      <c r="Y123" s="806"/>
      <c r="Z123" s="806"/>
    </row>
    <row r="124" spans="2:26" ht="13.5" customHeight="1" hidden="1">
      <c r="B124" s="800"/>
      <c r="C124" s="800"/>
      <c r="D124" s="800"/>
      <c r="E124" s="800"/>
      <c r="F124" s="800"/>
      <c r="G124" s="800"/>
      <c r="H124" s="800"/>
      <c r="I124" s="800"/>
      <c r="J124" s="800"/>
      <c r="K124" s="800"/>
      <c r="L124" s="800"/>
      <c r="M124" s="800"/>
      <c r="N124" s="800"/>
      <c r="O124" s="800"/>
      <c r="P124" s="800"/>
      <c r="Q124" s="800"/>
      <c r="R124" s="800"/>
      <c r="S124" s="800"/>
      <c r="T124" s="800"/>
      <c r="U124" s="800"/>
      <c r="V124" s="800"/>
      <c r="W124" s="800"/>
      <c r="X124" s="800"/>
      <c r="Y124" s="800"/>
      <c r="Z124" s="800"/>
    </row>
    <row r="125" spans="2:26" ht="16.5" customHeight="1" hidden="1">
      <c r="B125" s="1151" t="s">
        <v>624</v>
      </c>
      <c r="C125" s="1151"/>
      <c r="D125" s="1151"/>
      <c r="E125" s="1151"/>
      <c r="F125" s="1151"/>
      <c r="G125" s="1151"/>
      <c r="H125" s="1151"/>
      <c r="I125" s="1151"/>
      <c r="J125" s="1151"/>
      <c r="K125" s="1151"/>
      <c r="L125" s="1151"/>
      <c r="M125" s="1151"/>
      <c r="N125" s="1151"/>
      <c r="O125" s="1151"/>
      <c r="P125" s="1151"/>
      <c r="Q125" s="1151"/>
      <c r="R125" s="1151"/>
      <c r="S125" s="1151"/>
      <c r="T125" s="1151"/>
      <c r="U125" s="1151"/>
      <c r="V125" s="1151"/>
      <c r="W125" s="1151"/>
      <c r="X125" s="1151"/>
      <c r="Y125" s="1151"/>
      <c r="Z125" s="1151"/>
    </row>
    <row r="126" spans="2:26" ht="16.5" customHeight="1" hidden="1">
      <c r="B126" s="1151"/>
      <c r="C126" s="1151"/>
      <c r="D126" s="1151"/>
      <c r="E126" s="1151"/>
      <c r="F126" s="1151"/>
      <c r="G126" s="1151"/>
      <c r="H126" s="1151"/>
      <c r="I126" s="1151"/>
      <c r="J126" s="1151"/>
      <c r="K126" s="1151"/>
      <c r="L126" s="1151"/>
      <c r="M126" s="1151"/>
      <c r="N126" s="1151"/>
      <c r="O126" s="1151"/>
      <c r="P126" s="1151"/>
      <c r="Q126" s="1151"/>
      <c r="R126" s="1151"/>
      <c r="S126" s="1151"/>
      <c r="T126" s="1151"/>
      <c r="U126" s="1151"/>
      <c r="V126" s="1151"/>
      <c r="W126" s="1151"/>
      <c r="X126" s="1151"/>
      <c r="Y126" s="1151"/>
      <c r="Z126" s="1151"/>
    </row>
    <row r="127" spans="2:26" ht="16.5" customHeight="1" hidden="1">
      <c r="B127" s="1151"/>
      <c r="C127" s="1151"/>
      <c r="D127" s="1151"/>
      <c r="E127" s="1151"/>
      <c r="F127" s="1151"/>
      <c r="G127" s="1151"/>
      <c r="H127" s="1151"/>
      <c r="I127" s="1151"/>
      <c r="J127" s="1151"/>
      <c r="K127" s="1151"/>
      <c r="L127" s="1151"/>
      <c r="M127" s="1151"/>
      <c r="N127" s="1151"/>
      <c r="O127" s="1151"/>
      <c r="P127" s="1151"/>
      <c r="Q127" s="1151"/>
      <c r="R127" s="1151"/>
      <c r="S127" s="1151"/>
      <c r="T127" s="1151"/>
      <c r="U127" s="1151"/>
      <c r="V127" s="1151"/>
      <c r="W127" s="1151"/>
      <c r="X127" s="1151"/>
      <c r="Y127" s="1151"/>
      <c r="Z127" s="1151"/>
    </row>
    <row r="128" spans="2:26" ht="13.5" customHeight="1" hidden="1">
      <c r="B128" s="1151"/>
      <c r="C128" s="1151"/>
      <c r="D128" s="1151"/>
      <c r="E128" s="1151"/>
      <c r="F128" s="1151"/>
      <c r="G128" s="1151"/>
      <c r="H128" s="1151"/>
      <c r="I128" s="1151"/>
      <c r="J128" s="1151"/>
      <c r="K128" s="1151"/>
      <c r="L128" s="1151"/>
      <c r="M128" s="1151"/>
      <c r="N128" s="1151"/>
      <c r="O128" s="1151"/>
      <c r="P128" s="1151"/>
      <c r="Q128" s="1151"/>
      <c r="R128" s="1151"/>
      <c r="S128" s="1151"/>
      <c r="T128" s="1151"/>
      <c r="U128" s="1151"/>
      <c r="V128" s="1151"/>
      <c r="W128" s="1151"/>
      <c r="X128" s="1151"/>
      <c r="Y128" s="1151"/>
      <c r="Z128" s="1151"/>
    </row>
    <row r="129" ht="13.5" customHeight="1" hidden="1"/>
    <row r="130" spans="2:26" ht="13.5" customHeight="1" thickBot="1">
      <c r="B130" s="103" t="s">
        <v>674</v>
      </c>
      <c r="C130" s="86"/>
      <c r="D130" s="103"/>
      <c r="E130" s="86"/>
      <c r="F130" s="86"/>
      <c r="G130" s="103"/>
      <c r="H130" s="86"/>
      <c r="I130" s="86"/>
      <c r="J130" s="86"/>
      <c r="K130" s="86"/>
      <c r="L130" s="86"/>
      <c r="M130" s="86"/>
      <c r="N130" s="86"/>
      <c r="O130" s="86"/>
      <c r="P130" s="86"/>
      <c r="Q130" s="86"/>
      <c r="R130" s="86"/>
      <c r="S130" s="86"/>
      <c r="T130" s="20"/>
      <c r="U130" s="20"/>
      <c r="V130" s="20"/>
      <c r="W130" s="20"/>
      <c r="X130" s="20"/>
      <c r="Y130" s="20"/>
      <c r="Z130" s="20"/>
    </row>
    <row r="131" spans="2:26" ht="7.5" customHeight="1">
      <c r="B131" s="458"/>
      <c r="C131" s="192"/>
      <c r="D131" s="459"/>
      <c r="E131" s="192"/>
      <c r="F131" s="192"/>
      <c r="G131" s="459"/>
      <c r="H131" s="192"/>
      <c r="I131" s="192"/>
      <c r="J131" s="192"/>
      <c r="K131" s="192"/>
      <c r="L131" s="192"/>
      <c r="M131" s="192"/>
      <c r="N131" s="192"/>
      <c r="O131" s="192"/>
      <c r="P131" s="192"/>
      <c r="Q131" s="192"/>
      <c r="R131" s="192"/>
      <c r="S131" s="192"/>
      <c r="T131" s="25"/>
      <c r="U131" s="25"/>
      <c r="V131" s="25"/>
      <c r="W131" s="25"/>
      <c r="X131" s="25"/>
      <c r="Y131" s="25"/>
      <c r="Z131" s="129"/>
    </row>
    <row r="132" spans="2:27" ht="16.5" customHeight="1">
      <c r="B132" s="204"/>
      <c r="C132" s="1066"/>
      <c r="D132" s="1066"/>
      <c r="E132" s="1066"/>
      <c r="F132" s="1066"/>
      <c r="G132" s="1066"/>
      <c r="H132" s="1066"/>
      <c r="I132" s="1066"/>
      <c r="J132" s="1066"/>
      <c r="K132" s="1066"/>
      <c r="L132" s="1066"/>
      <c r="M132" s="1066"/>
      <c r="N132" s="1066"/>
      <c r="O132" s="1066"/>
      <c r="P132" s="1066"/>
      <c r="Q132" s="1066"/>
      <c r="R132" s="1066"/>
      <c r="S132" s="1066"/>
      <c r="T132" s="1066"/>
      <c r="U132" s="1066"/>
      <c r="V132" s="1066"/>
      <c r="W132" s="1066"/>
      <c r="X132" s="1066"/>
      <c r="Y132" s="1066"/>
      <c r="Z132" s="196"/>
      <c r="AA132" t="s">
        <v>861</v>
      </c>
    </row>
    <row r="133" spans="2:26" ht="16.5" customHeight="1">
      <c r="B133" s="204"/>
      <c r="C133" s="806"/>
      <c r="D133" s="806"/>
      <c r="E133" s="806"/>
      <c r="F133" s="806"/>
      <c r="G133" s="806"/>
      <c r="H133" s="806"/>
      <c r="I133" s="806"/>
      <c r="J133" s="806"/>
      <c r="K133" s="806"/>
      <c r="L133" s="806"/>
      <c r="M133" s="806"/>
      <c r="N133" s="806"/>
      <c r="O133" s="806"/>
      <c r="P133" s="806"/>
      <c r="Q133" s="806"/>
      <c r="R133" s="806"/>
      <c r="S133" s="806"/>
      <c r="T133" s="806"/>
      <c r="U133" s="806"/>
      <c r="V133" s="806"/>
      <c r="W133" s="806"/>
      <c r="X133" s="806"/>
      <c r="Y133" s="806"/>
      <c r="Z133" s="196"/>
    </row>
    <row r="134" spans="2:26" ht="16.5" customHeight="1">
      <c r="B134" s="204"/>
      <c r="C134" s="806"/>
      <c r="D134" s="806"/>
      <c r="E134" s="806"/>
      <c r="F134" s="806"/>
      <c r="G134" s="806"/>
      <c r="H134" s="806"/>
      <c r="I134" s="806"/>
      <c r="J134" s="806"/>
      <c r="K134" s="806"/>
      <c r="L134" s="806"/>
      <c r="M134" s="806"/>
      <c r="N134" s="806"/>
      <c r="O134" s="806"/>
      <c r="P134" s="806"/>
      <c r="Q134" s="806"/>
      <c r="R134" s="806"/>
      <c r="S134" s="806"/>
      <c r="T134" s="806"/>
      <c r="U134" s="806"/>
      <c r="V134" s="806"/>
      <c r="W134" s="806"/>
      <c r="X134" s="806"/>
      <c r="Y134" s="806"/>
      <c r="Z134" s="196"/>
    </row>
    <row r="135" spans="2:26" ht="16.5" customHeight="1">
      <c r="B135" s="204"/>
      <c r="C135" s="806"/>
      <c r="D135" s="806"/>
      <c r="E135" s="806"/>
      <c r="F135" s="806"/>
      <c r="G135" s="806"/>
      <c r="H135" s="806"/>
      <c r="I135" s="806"/>
      <c r="J135" s="806"/>
      <c r="K135" s="806"/>
      <c r="L135" s="806"/>
      <c r="M135" s="806"/>
      <c r="N135" s="806"/>
      <c r="O135" s="806"/>
      <c r="P135" s="806"/>
      <c r="Q135" s="806"/>
      <c r="R135" s="806"/>
      <c r="S135" s="806"/>
      <c r="T135" s="806"/>
      <c r="U135" s="806"/>
      <c r="V135" s="806"/>
      <c r="W135" s="806"/>
      <c r="X135" s="806"/>
      <c r="Y135" s="806"/>
      <c r="Z135" s="196"/>
    </row>
    <row r="136" spans="2:26" ht="16.5" customHeight="1">
      <c r="B136" s="204"/>
      <c r="C136" s="806"/>
      <c r="D136" s="806"/>
      <c r="E136" s="806"/>
      <c r="F136" s="806"/>
      <c r="G136" s="806"/>
      <c r="H136" s="806"/>
      <c r="I136" s="806"/>
      <c r="J136" s="806"/>
      <c r="K136" s="806"/>
      <c r="L136" s="806"/>
      <c r="M136" s="806"/>
      <c r="N136" s="806"/>
      <c r="O136" s="806"/>
      <c r="P136" s="806"/>
      <c r="Q136" s="806"/>
      <c r="R136" s="806"/>
      <c r="S136" s="806"/>
      <c r="T136" s="806"/>
      <c r="U136" s="806"/>
      <c r="V136" s="806"/>
      <c r="W136" s="806"/>
      <c r="X136" s="806"/>
      <c r="Y136" s="806"/>
      <c r="Z136" s="196"/>
    </row>
    <row r="137" spans="2:26" ht="16.5" customHeight="1" hidden="1">
      <c r="B137" s="204"/>
      <c r="C137" s="806"/>
      <c r="D137" s="806"/>
      <c r="E137" s="806"/>
      <c r="F137" s="806"/>
      <c r="G137" s="806"/>
      <c r="H137" s="806"/>
      <c r="I137" s="806"/>
      <c r="J137" s="806"/>
      <c r="K137" s="806"/>
      <c r="L137" s="806"/>
      <c r="M137" s="806"/>
      <c r="N137" s="806"/>
      <c r="O137" s="806"/>
      <c r="P137" s="806"/>
      <c r="Q137" s="806"/>
      <c r="R137" s="806"/>
      <c r="S137" s="806"/>
      <c r="T137" s="806"/>
      <c r="U137" s="806"/>
      <c r="V137" s="806"/>
      <c r="W137" s="806"/>
      <c r="X137" s="806"/>
      <c r="Y137" s="806"/>
      <c r="Z137" s="196"/>
    </row>
    <row r="138" spans="2:26" ht="16.5" customHeight="1" hidden="1">
      <c r="B138" s="204"/>
      <c r="C138" s="806"/>
      <c r="D138" s="806"/>
      <c r="E138" s="806"/>
      <c r="F138" s="806"/>
      <c r="G138" s="806"/>
      <c r="H138" s="806"/>
      <c r="I138" s="806"/>
      <c r="J138" s="806"/>
      <c r="K138" s="806"/>
      <c r="L138" s="806"/>
      <c r="M138" s="806"/>
      <c r="N138" s="806"/>
      <c r="O138" s="806"/>
      <c r="P138" s="806"/>
      <c r="Q138" s="806"/>
      <c r="R138" s="806"/>
      <c r="S138" s="806"/>
      <c r="T138" s="806"/>
      <c r="U138" s="806"/>
      <c r="V138" s="806"/>
      <c r="W138" s="806"/>
      <c r="X138" s="806"/>
      <c r="Y138" s="806"/>
      <c r="Z138" s="196"/>
    </row>
    <row r="139" spans="2:26" ht="16.5" customHeight="1">
      <c r="B139" s="204"/>
      <c r="C139" s="806"/>
      <c r="D139" s="806"/>
      <c r="E139" s="806"/>
      <c r="F139" s="806"/>
      <c r="G139" s="806"/>
      <c r="H139" s="806"/>
      <c r="I139" s="806"/>
      <c r="J139" s="806"/>
      <c r="K139" s="806"/>
      <c r="L139" s="806"/>
      <c r="M139" s="806"/>
      <c r="N139" s="806"/>
      <c r="O139" s="806"/>
      <c r="P139" s="806"/>
      <c r="Q139" s="806"/>
      <c r="R139" s="806"/>
      <c r="S139" s="806"/>
      <c r="T139" s="806"/>
      <c r="U139" s="806"/>
      <c r="V139" s="806"/>
      <c r="W139" s="806"/>
      <c r="X139" s="806"/>
      <c r="Y139" s="806"/>
      <c r="Z139" s="196"/>
    </row>
    <row r="140" spans="2:26" ht="16.5" customHeight="1">
      <c r="B140" s="204"/>
      <c r="C140" s="806"/>
      <c r="D140" s="806"/>
      <c r="E140" s="806"/>
      <c r="F140" s="806"/>
      <c r="G140" s="806"/>
      <c r="H140" s="806"/>
      <c r="I140" s="806"/>
      <c r="J140" s="806"/>
      <c r="K140" s="806"/>
      <c r="L140" s="806"/>
      <c r="M140" s="806"/>
      <c r="N140" s="806"/>
      <c r="O140" s="806"/>
      <c r="P140" s="806"/>
      <c r="Q140" s="806"/>
      <c r="R140" s="806"/>
      <c r="S140" s="806"/>
      <c r="T140" s="806"/>
      <c r="U140" s="806"/>
      <c r="V140" s="806"/>
      <c r="W140" s="806"/>
      <c r="X140" s="806"/>
      <c r="Y140" s="806"/>
      <c r="Z140" s="196"/>
    </row>
    <row r="141" spans="2:26" ht="16.5" customHeight="1">
      <c r="B141" s="204"/>
      <c r="C141" s="806"/>
      <c r="D141" s="806"/>
      <c r="E141" s="806"/>
      <c r="F141" s="806"/>
      <c r="G141" s="806"/>
      <c r="H141" s="806"/>
      <c r="I141" s="806"/>
      <c r="J141" s="806"/>
      <c r="K141" s="806"/>
      <c r="L141" s="806"/>
      <c r="M141" s="806"/>
      <c r="N141" s="806"/>
      <c r="O141" s="806"/>
      <c r="P141" s="806"/>
      <c r="Q141" s="806"/>
      <c r="R141" s="806"/>
      <c r="S141" s="806"/>
      <c r="T141" s="806"/>
      <c r="U141" s="806"/>
      <c r="V141" s="806"/>
      <c r="W141" s="806"/>
      <c r="X141" s="806"/>
      <c r="Y141" s="806"/>
      <c r="Z141" s="196"/>
    </row>
    <row r="142" spans="2:26" ht="16.5" customHeight="1">
      <c r="B142" s="204"/>
      <c r="C142" s="806"/>
      <c r="D142" s="806"/>
      <c r="E142" s="806"/>
      <c r="F142" s="806"/>
      <c r="G142" s="806"/>
      <c r="H142" s="806"/>
      <c r="I142" s="806"/>
      <c r="J142" s="806"/>
      <c r="K142" s="806"/>
      <c r="L142" s="806"/>
      <c r="M142" s="806"/>
      <c r="N142" s="806"/>
      <c r="O142" s="806"/>
      <c r="P142" s="806"/>
      <c r="Q142" s="806"/>
      <c r="R142" s="806"/>
      <c r="S142" s="806"/>
      <c r="T142" s="806"/>
      <c r="U142" s="806"/>
      <c r="V142" s="806"/>
      <c r="W142" s="806"/>
      <c r="X142" s="806"/>
      <c r="Y142" s="806"/>
      <c r="Z142" s="196"/>
    </row>
    <row r="143" spans="2:26" ht="16.5" customHeight="1">
      <c r="B143" s="204"/>
      <c r="C143" s="806"/>
      <c r="D143" s="806"/>
      <c r="E143" s="806"/>
      <c r="F143" s="806"/>
      <c r="G143" s="806"/>
      <c r="H143" s="806"/>
      <c r="I143" s="806"/>
      <c r="J143" s="806"/>
      <c r="K143" s="806"/>
      <c r="L143" s="806"/>
      <c r="M143" s="806"/>
      <c r="N143" s="806"/>
      <c r="O143" s="806"/>
      <c r="P143" s="806"/>
      <c r="Q143" s="806"/>
      <c r="R143" s="806"/>
      <c r="S143" s="806"/>
      <c r="T143" s="806"/>
      <c r="U143" s="806"/>
      <c r="V143" s="806"/>
      <c r="W143" s="806"/>
      <c r="X143" s="806"/>
      <c r="Y143" s="806"/>
      <c r="Z143" s="196"/>
    </row>
    <row r="144" spans="2:26" ht="16.5" customHeight="1">
      <c r="B144" s="204"/>
      <c r="C144" s="806"/>
      <c r="D144" s="806"/>
      <c r="E144" s="806"/>
      <c r="F144" s="806"/>
      <c r="G144" s="806"/>
      <c r="H144" s="806"/>
      <c r="I144" s="806"/>
      <c r="J144" s="806"/>
      <c r="K144" s="806"/>
      <c r="L144" s="806"/>
      <c r="M144" s="806"/>
      <c r="N144" s="806"/>
      <c r="O144" s="806"/>
      <c r="P144" s="806"/>
      <c r="Q144" s="806"/>
      <c r="R144" s="806"/>
      <c r="S144" s="806"/>
      <c r="T144" s="806"/>
      <c r="U144" s="806"/>
      <c r="V144" s="806"/>
      <c r="W144" s="806"/>
      <c r="X144" s="806"/>
      <c r="Y144" s="806"/>
      <c r="Z144" s="196"/>
    </row>
    <row r="145" spans="2:26" ht="16.5" customHeight="1" thickBot="1">
      <c r="B145" s="205"/>
      <c r="C145" s="814"/>
      <c r="D145" s="814"/>
      <c r="E145" s="814"/>
      <c r="F145" s="814"/>
      <c r="G145" s="814"/>
      <c r="H145" s="814"/>
      <c r="I145" s="814"/>
      <c r="J145" s="814"/>
      <c r="K145" s="814"/>
      <c r="L145" s="814"/>
      <c r="M145" s="814"/>
      <c r="N145" s="814"/>
      <c r="O145" s="814"/>
      <c r="P145" s="814"/>
      <c r="Q145" s="814"/>
      <c r="R145" s="814"/>
      <c r="S145" s="814"/>
      <c r="T145" s="814"/>
      <c r="U145" s="814"/>
      <c r="V145" s="814"/>
      <c r="W145" s="814"/>
      <c r="X145" s="814"/>
      <c r="Y145" s="814"/>
      <c r="Z145" s="206"/>
    </row>
    <row r="146" spans="2:26" ht="16.5" customHeight="1">
      <c r="B146" s="86"/>
      <c r="C146" s="531" t="s">
        <v>790</v>
      </c>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ht="13.5" customHeight="1"/>
    <row r="148" spans="2:10" ht="13.5" customHeight="1">
      <c r="B148" s="437" t="s">
        <v>487</v>
      </c>
      <c r="C148" s="86"/>
      <c r="D148" s="86"/>
      <c r="E148" s="86"/>
      <c r="F148" s="103"/>
      <c r="G148" s="86"/>
      <c r="H148" s="86"/>
      <c r="I148" s="86"/>
      <c r="J148" s="86"/>
    </row>
    <row r="149" spans="2:26" ht="14.25">
      <c r="B149" s="1157" t="s">
        <v>811</v>
      </c>
      <c r="C149" s="682"/>
      <c r="D149" s="682"/>
      <c r="E149" s="682"/>
      <c r="F149" s="682"/>
      <c r="G149" s="682"/>
      <c r="H149" s="682"/>
      <c r="I149" s="682"/>
      <c r="J149" s="682"/>
      <c r="K149" s="727"/>
      <c r="L149" s="727"/>
      <c r="M149" s="727"/>
      <c r="N149" s="727"/>
      <c r="O149" s="727"/>
      <c r="P149" s="727"/>
      <c r="Q149" s="727"/>
      <c r="R149" s="727"/>
      <c r="S149" s="727"/>
      <c r="T149" s="727"/>
      <c r="U149" s="727"/>
      <c r="V149" s="727"/>
      <c r="W149" s="727"/>
      <c r="X149" s="727"/>
      <c r="Y149" s="727"/>
      <c r="Z149" s="729"/>
    </row>
    <row r="150" spans="2:26" ht="14.25">
      <c r="B150" s="435" t="s">
        <v>755</v>
      </c>
      <c r="C150" s="1146"/>
      <c r="D150" s="1147"/>
      <c r="E150" s="1147"/>
      <c r="F150" s="1147"/>
      <c r="G150" s="1147"/>
      <c r="H150" s="1147"/>
      <c r="I150" s="1147"/>
      <c r="J150" s="1147"/>
      <c r="K150" s="1147"/>
      <c r="L150" s="1147"/>
      <c r="M150" s="1147"/>
      <c r="N150" s="1147"/>
      <c r="O150" s="1147"/>
      <c r="P150" s="1147"/>
      <c r="Q150" s="1147"/>
      <c r="R150" s="1147"/>
      <c r="S150" s="1147"/>
      <c r="T150" s="1147"/>
      <c r="U150" s="1147"/>
      <c r="V150" s="1147"/>
      <c r="W150" s="1147"/>
      <c r="X150" s="1147"/>
      <c r="Y150" s="1147"/>
      <c r="Z150" s="65"/>
    </row>
    <row r="151" spans="2:26" ht="14.25">
      <c r="B151" s="436"/>
      <c r="C151" s="1148"/>
      <c r="D151" s="1148"/>
      <c r="E151" s="1148"/>
      <c r="F151" s="1148"/>
      <c r="G151" s="1148"/>
      <c r="H151" s="1148"/>
      <c r="I151" s="1148"/>
      <c r="J151" s="1148"/>
      <c r="K151" s="1148"/>
      <c r="L151" s="1148"/>
      <c r="M151" s="1148"/>
      <c r="N151" s="1148"/>
      <c r="O151" s="1148"/>
      <c r="P151" s="1148"/>
      <c r="Q151" s="1148"/>
      <c r="R151" s="1148"/>
      <c r="S151" s="1148"/>
      <c r="T151" s="1148"/>
      <c r="U151" s="1148"/>
      <c r="V151" s="1148"/>
      <c r="W151" s="1148"/>
      <c r="X151" s="1148"/>
      <c r="Y151" s="1148"/>
      <c r="Z151" s="37"/>
    </row>
    <row r="152" spans="2:26" ht="13.5">
      <c r="B152" s="62"/>
      <c r="C152" s="1148"/>
      <c r="D152" s="1148"/>
      <c r="E152" s="1148"/>
      <c r="F152" s="1148"/>
      <c r="G152" s="1148"/>
      <c r="H152" s="1148"/>
      <c r="I152" s="1148"/>
      <c r="J152" s="1148"/>
      <c r="K152" s="1148"/>
      <c r="L152" s="1148"/>
      <c r="M152" s="1148"/>
      <c r="N152" s="1148"/>
      <c r="O152" s="1148"/>
      <c r="P152" s="1148"/>
      <c r="Q152" s="1148"/>
      <c r="R152" s="1148"/>
      <c r="S152" s="1148"/>
      <c r="T152" s="1148"/>
      <c r="U152" s="1148"/>
      <c r="V152" s="1148"/>
      <c r="W152" s="1148"/>
      <c r="X152" s="1148"/>
      <c r="Y152" s="1148"/>
      <c r="Z152" s="37"/>
    </row>
    <row r="153" spans="2:26" ht="13.5">
      <c r="B153" s="48"/>
      <c r="C153" s="1149"/>
      <c r="D153" s="1149"/>
      <c r="E153" s="1149"/>
      <c r="F153" s="1149"/>
      <c r="G153" s="1149"/>
      <c r="H153" s="1149"/>
      <c r="I153" s="1149"/>
      <c r="J153" s="1149"/>
      <c r="K153" s="1149"/>
      <c r="L153" s="1149"/>
      <c r="M153" s="1149"/>
      <c r="N153" s="1149"/>
      <c r="O153" s="1149"/>
      <c r="P153" s="1149"/>
      <c r="Q153" s="1149"/>
      <c r="R153" s="1149"/>
      <c r="S153" s="1149"/>
      <c r="T153" s="1149"/>
      <c r="U153" s="1149"/>
      <c r="V153" s="1149"/>
      <c r="W153" s="1149"/>
      <c r="X153" s="1149"/>
      <c r="Y153" s="1149"/>
      <c r="Z153" s="36"/>
    </row>
    <row r="154" spans="2:26" ht="14.25">
      <c r="B154" s="1157" t="s">
        <v>812</v>
      </c>
      <c r="C154" s="682"/>
      <c r="D154" s="682"/>
      <c r="E154" s="682"/>
      <c r="F154" s="682"/>
      <c r="G154" s="682"/>
      <c r="H154" s="682"/>
      <c r="I154" s="682"/>
      <c r="J154" s="682"/>
      <c r="K154" s="727"/>
      <c r="L154" s="727"/>
      <c r="M154" s="727"/>
      <c r="N154" s="727"/>
      <c r="O154" s="727"/>
      <c r="P154" s="727"/>
      <c r="Q154" s="727"/>
      <c r="R154" s="727"/>
      <c r="S154" s="727"/>
      <c r="T154" s="727"/>
      <c r="U154" s="727"/>
      <c r="V154" s="727"/>
      <c r="W154" s="727"/>
      <c r="X154" s="727"/>
      <c r="Y154" s="727"/>
      <c r="Z154" s="729"/>
    </row>
    <row r="155" spans="2:26" ht="13.5" customHeight="1">
      <c r="B155" s="435" t="s">
        <v>755</v>
      </c>
      <c r="C155" s="1146"/>
      <c r="D155" s="1147"/>
      <c r="E155" s="1147"/>
      <c r="F155" s="1147"/>
      <c r="G155" s="1147"/>
      <c r="H155" s="1147"/>
      <c r="I155" s="1147"/>
      <c r="J155" s="1147"/>
      <c r="K155" s="1147"/>
      <c r="L155" s="1147"/>
      <c r="M155" s="1147"/>
      <c r="N155" s="1147"/>
      <c r="O155" s="1147"/>
      <c r="P155" s="1147"/>
      <c r="Q155" s="1147"/>
      <c r="R155" s="1147"/>
      <c r="S155" s="1147"/>
      <c r="T155" s="1147"/>
      <c r="U155" s="1147"/>
      <c r="V155" s="1147"/>
      <c r="W155" s="1147"/>
      <c r="X155" s="1147"/>
      <c r="Y155" s="1147"/>
      <c r="Z155" s="65"/>
    </row>
    <row r="156" spans="2:26" ht="13.5" customHeight="1">
      <c r="B156" s="436"/>
      <c r="C156" s="1148"/>
      <c r="D156" s="1148"/>
      <c r="E156" s="1148"/>
      <c r="F156" s="1148"/>
      <c r="G156" s="1148"/>
      <c r="H156" s="1148"/>
      <c r="I156" s="1148"/>
      <c r="J156" s="1148"/>
      <c r="K156" s="1148"/>
      <c r="L156" s="1148"/>
      <c r="M156" s="1148"/>
      <c r="N156" s="1148"/>
      <c r="O156" s="1148"/>
      <c r="P156" s="1148"/>
      <c r="Q156" s="1148"/>
      <c r="R156" s="1148"/>
      <c r="S156" s="1148"/>
      <c r="T156" s="1148"/>
      <c r="U156" s="1148"/>
      <c r="V156" s="1148"/>
      <c r="W156" s="1148"/>
      <c r="X156" s="1148"/>
      <c r="Y156" s="1148"/>
      <c r="Z156" s="37"/>
    </row>
    <row r="157" spans="2:26" ht="13.5">
      <c r="B157" s="62"/>
      <c r="C157" s="1148"/>
      <c r="D157" s="1148"/>
      <c r="E157" s="1148"/>
      <c r="F157" s="1148"/>
      <c r="G157" s="1148"/>
      <c r="H157" s="1148"/>
      <c r="I157" s="1148"/>
      <c r="J157" s="1148"/>
      <c r="K157" s="1148"/>
      <c r="L157" s="1148"/>
      <c r="M157" s="1148"/>
      <c r="N157" s="1148"/>
      <c r="O157" s="1148"/>
      <c r="P157" s="1148"/>
      <c r="Q157" s="1148"/>
      <c r="R157" s="1148"/>
      <c r="S157" s="1148"/>
      <c r="T157" s="1148"/>
      <c r="U157" s="1148"/>
      <c r="V157" s="1148"/>
      <c r="W157" s="1148"/>
      <c r="X157" s="1148"/>
      <c r="Y157" s="1148"/>
      <c r="Z157" s="37"/>
    </row>
    <row r="158" spans="2:26" ht="13.5">
      <c r="B158" s="48"/>
      <c r="C158" s="1149"/>
      <c r="D158" s="1149"/>
      <c r="E158" s="1149"/>
      <c r="F158" s="1149"/>
      <c r="G158" s="1149"/>
      <c r="H158" s="1149"/>
      <c r="I158" s="1149"/>
      <c r="J158" s="1149"/>
      <c r="K158" s="1149"/>
      <c r="L158" s="1149"/>
      <c r="M158" s="1149"/>
      <c r="N158" s="1149"/>
      <c r="O158" s="1149"/>
      <c r="P158" s="1149"/>
      <c r="Q158" s="1149"/>
      <c r="R158" s="1149"/>
      <c r="S158" s="1149"/>
      <c r="T158" s="1149"/>
      <c r="U158" s="1149"/>
      <c r="V158" s="1149"/>
      <c r="W158" s="1149"/>
      <c r="X158" s="1149"/>
      <c r="Y158" s="1149"/>
      <c r="Z158" s="36"/>
    </row>
    <row r="159" spans="2:26" ht="14.25">
      <c r="B159" s="1157" t="s">
        <v>813</v>
      </c>
      <c r="C159" s="682"/>
      <c r="D159" s="682"/>
      <c r="E159" s="682"/>
      <c r="F159" s="682"/>
      <c r="G159" s="682"/>
      <c r="H159" s="682"/>
      <c r="I159" s="682"/>
      <c r="J159" s="682"/>
      <c r="K159" s="727"/>
      <c r="L159" s="727"/>
      <c r="M159" s="727"/>
      <c r="N159" s="727"/>
      <c r="O159" s="727"/>
      <c r="P159" s="727"/>
      <c r="Q159" s="727"/>
      <c r="R159" s="727"/>
      <c r="S159" s="727"/>
      <c r="T159" s="727"/>
      <c r="U159" s="727"/>
      <c r="V159" s="727"/>
      <c r="W159" s="727"/>
      <c r="X159" s="727"/>
      <c r="Y159" s="727"/>
      <c r="Z159" s="729"/>
    </row>
    <row r="160" spans="2:26" ht="13.5" customHeight="1">
      <c r="B160" s="435" t="s">
        <v>755</v>
      </c>
      <c r="C160" s="1146"/>
      <c r="D160" s="1147"/>
      <c r="E160" s="1147"/>
      <c r="F160" s="1147"/>
      <c r="G160" s="1147"/>
      <c r="H160" s="1147"/>
      <c r="I160" s="1147"/>
      <c r="J160" s="1147"/>
      <c r="K160" s="1147"/>
      <c r="L160" s="1147"/>
      <c r="M160" s="1147"/>
      <c r="N160" s="1147"/>
      <c r="O160" s="1147"/>
      <c r="P160" s="1147"/>
      <c r="Q160" s="1147"/>
      <c r="R160" s="1147"/>
      <c r="S160" s="1147"/>
      <c r="T160" s="1147"/>
      <c r="U160" s="1147"/>
      <c r="V160" s="1147"/>
      <c r="W160" s="1147"/>
      <c r="X160" s="1147"/>
      <c r="Y160" s="1147"/>
      <c r="Z160" s="65"/>
    </row>
    <row r="161" spans="2:26" ht="13.5" customHeight="1">
      <c r="B161" s="436"/>
      <c r="C161" s="1148"/>
      <c r="D161" s="1148"/>
      <c r="E161" s="1148"/>
      <c r="F161" s="1148"/>
      <c r="G161" s="1148"/>
      <c r="H161" s="1148"/>
      <c r="I161" s="1148"/>
      <c r="J161" s="1148"/>
      <c r="K161" s="1148"/>
      <c r="L161" s="1148"/>
      <c r="M161" s="1148"/>
      <c r="N161" s="1148"/>
      <c r="O161" s="1148"/>
      <c r="P161" s="1148"/>
      <c r="Q161" s="1148"/>
      <c r="R161" s="1148"/>
      <c r="S161" s="1148"/>
      <c r="T161" s="1148"/>
      <c r="U161" s="1148"/>
      <c r="V161" s="1148"/>
      <c r="W161" s="1148"/>
      <c r="X161" s="1148"/>
      <c r="Y161" s="1148"/>
      <c r="Z161" s="37"/>
    </row>
    <row r="162" spans="2:26" ht="13.5">
      <c r="B162" s="62"/>
      <c r="C162" s="1148"/>
      <c r="D162" s="1148"/>
      <c r="E162" s="1148"/>
      <c r="F162" s="1148"/>
      <c r="G162" s="1148"/>
      <c r="H162" s="1148"/>
      <c r="I162" s="1148"/>
      <c r="J162" s="1148"/>
      <c r="K162" s="1148"/>
      <c r="L162" s="1148"/>
      <c r="M162" s="1148"/>
      <c r="N162" s="1148"/>
      <c r="O162" s="1148"/>
      <c r="P162" s="1148"/>
      <c r="Q162" s="1148"/>
      <c r="R162" s="1148"/>
      <c r="S162" s="1148"/>
      <c r="T162" s="1148"/>
      <c r="U162" s="1148"/>
      <c r="V162" s="1148"/>
      <c r="W162" s="1148"/>
      <c r="X162" s="1148"/>
      <c r="Y162" s="1148"/>
      <c r="Z162" s="37"/>
    </row>
    <row r="163" spans="2:26" ht="13.5">
      <c r="B163" s="48"/>
      <c r="C163" s="1149"/>
      <c r="D163" s="1149"/>
      <c r="E163" s="1149"/>
      <c r="F163" s="1149"/>
      <c r="G163" s="1149"/>
      <c r="H163" s="1149"/>
      <c r="I163" s="1149"/>
      <c r="J163" s="1149"/>
      <c r="K163" s="1149"/>
      <c r="L163" s="1149"/>
      <c r="M163" s="1149"/>
      <c r="N163" s="1149"/>
      <c r="O163" s="1149"/>
      <c r="P163" s="1149"/>
      <c r="Q163" s="1149"/>
      <c r="R163" s="1149"/>
      <c r="S163" s="1149"/>
      <c r="T163" s="1149"/>
      <c r="U163" s="1149"/>
      <c r="V163" s="1149"/>
      <c r="W163" s="1149"/>
      <c r="X163" s="1149"/>
      <c r="Y163" s="1149"/>
      <c r="Z163" s="36"/>
    </row>
    <row r="164" spans="2:26" ht="14.25">
      <c r="B164" s="1157" t="s">
        <v>814</v>
      </c>
      <c r="C164" s="682"/>
      <c r="D164" s="682"/>
      <c r="E164" s="682"/>
      <c r="F164" s="682"/>
      <c r="G164" s="682"/>
      <c r="H164" s="682"/>
      <c r="I164" s="682"/>
      <c r="J164" s="682"/>
      <c r="K164" s="727"/>
      <c r="L164" s="727"/>
      <c r="M164" s="727"/>
      <c r="N164" s="727"/>
      <c r="O164" s="727"/>
      <c r="P164" s="727"/>
      <c r="Q164" s="727"/>
      <c r="R164" s="727"/>
      <c r="S164" s="727"/>
      <c r="T164" s="727"/>
      <c r="U164" s="727"/>
      <c r="V164" s="727"/>
      <c r="W164" s="727"/>
      <c r="X164" s="727"/>
      <c r="Y164" s="727"/>
      <c r="Z164" s="729"/>
    </row>
    <row r="165" spans="2:26" ht="13.5" customHeight="1">
      <c r="B165" s="435" t="s">
        <v>755</v>
      </c>
      <c r="C165" s="1146"/>
      <c r="D165" s="1147"/>
      <c r="E165" s="1147"/>
      <c r="F165" s="1147"/>
      <c r="G165" s="1147"/>
      <c r="H165" s="1147"/>
      <c r="I165" s="1147"/>
      <c r="J165" s="1147"/>
      <c r="K165" s="1147"/>
      <c r="L165" s="1147"/>
      <c r="M165" s="1147"/>
      <c r="N165" s="1147"/>
      <c r="O165" s="1147"/>
      <c r="P165" s="1147"/>
      <c r="Q165" s="1147"/>
      <c r="R165" s="1147"/>
      <c r="S165" s="1147"/>
      <c r="T165" s="1147"/>
      <c r="U165" s="1147"/>
      <c r="V165" s="1147"/>
      <c r="W165" s="1147"/>
      <c r="X165" s="1147"/>
      <c r="Y165" s="1147"/>
      <c r="Z165" s="65"/>
    </row>
    <row r="166" spans="2:26" ht="13.5" customHeight="1">
      <c r="B166" s="436"/>
      <c r="C166" s="1148"/>
      <c r="D166" s="1148"/>
      <c r="E166" s="1148"/>
      <c r="F166" s="1148"/>
      <c r="G166" s="1148"/>
      <c r="H166" s="1148"/>
      <c r="I166" s="1148"/>
      <c r="J166" s="1148"/>
      <c r="K166" s="1148"/>
      <c r="L166" s="1148"/>
      <c r="M166" s="1148"/>
      <c r="N166" s="1148"/>
      <c r="O166" s="1148"/>
      <c r="P166" s="1148"/>
      <c r="Q166" s="1148"/>
      <c r="R166" s="1148"/>
      <c r="S166" s="1148"/>
      <c r="T166" s="1148"/>
      <c r="U166" s="1148"/>
      <c r="V166" s="1148"/>
      <c r="W166" s="1148"/>
      <c r="X166" s="1148"/>
      <c r="Y166" s="1148"/>
      <c r="Z166" s="37"/>
    </row>
    <row r="167" spans="2:26" ht="13.5" customHeight="1">
      <c r="B167" s="62"/>
      <c r="C167" s="1148"/>
      <c r="D167" s="1148"/>
      <c r="E167" s="1148"/>
      <c r="F167" s="1148"/>
      <c r="G167" s="1148"/>
      <c r="H167" s="1148"/>
      <c r="I167" s="1148"/>
      <c r="J167" s="1148"/>
      <c r="K167" s="1148"/>
      <c r="L167" s="1148"/>
      <c r="M167" s="1148"/>
      <c r="N167" s="1148"/>
      <c r="O167" s="1148"/>
      <c r="P167" s="1148"/>
      <c r="Q167" s="1148"/>
      <c r="R167" s="1148"/>
      <c r="S167" s="1148"/>
      <c r="T167" s="1148"/>
      <c r="U167" s="1148"/>
      <c r="V167" s="1148"/>
      <c r="W167" s="1148"/>
      <c r="X167" s="1148"/>
      <c r="Y167" s="1148"/>
      <c r="Z167" s="37"/>
    </row>
    <row r="168" spans="2:26" ht="13.5">
      <c r="B168" s="48"/>
      <c r="C168" s="1149"/>
      <c r="D168" s="1149"/>
      <c r="E168" s="1149"/>
      <c r="F168" s="1149"/>
      <c r="G168" s="1149"/>
      <c r="H168" s="1149"/>
      <c r="I168" s="1149"/>
      <c r="J168" s="1149"/>
      <c r="K168" s="1149"/>
      <c r="L168" s="1149"/>
      <c r="M168" s="1149"/>
      <c r="N168" s="1149"/>
      <c r="O168" s="1149"/>
      <c r="P168" s="1149"/>
      <c r="Q168" s="1149"/>
      <c r="R168" s="1149"/>
      <c r="S168" s="1149"/>
      <c r="T168" s="1149"/>
      <c r="U168" s="1149"/>
      <c r="V168" s="1149"/>
      <c r="W168" s="1149"/>
      <c r="X168" s="1149"/>
      <c r="Y168" s="1149"/>
      <c r="Z168" s="36"/>
    </row>
    <row r="169" spans="2:26" ht="14.25">
      <c r="B169" s="1157" t="s">
        <v>815</v>
      </c>
      <c r="C169" s="682"/>
      <c r="D169" s="682"/>
      <c r="E169" s="682"/>
      <c r="F169" s="682"/>
      <c r="G169" s="682"/>
      <c r="H169" s="682"/>
      <c r="I169" s="682"/>
      <c r="J169" s="682"/>
      <c r="K169" s="727"/>
      <c r="L169" s="727"/>
      <c r="M169" s="727"/>
      <c r="N169" s="727"/>
      <c r="O169" s="727"/>
      <c r="P169" s="727"/>
      <c r="Q169" s="727"/>
      <c r="R169" s="727"/>
      <c r="S169" s="727"/>
      <c r="T169" s="727"/>
      <c r="U169" s="727"/>
      <c r="V169" s="727"/>
      <c r="W169" s="727"/>
      <c r="X169" s="727"/>
      <c r="Y169" s="727"/>
      <c r="Z169" s="729"/>
    </row>
    <row r="170" spans="2:26" ht="13.5" customHeight="1">
      <c r="B170" s="435" t="s">
        <v>755</v>
      </c>
      <c r="C170" s="1146"/>
      <c r="D170" s="1147"/>
      <c r="E170" s="1147"/>
      <c r="F170" s="1147"/>
      <c r="G170" s="1147"/>
      <c r="H170" s="1147"/>
      <c r="I170" s="1147"/>
      <c r="J170" s="1147"/>
      <c r="K170" s="1147"/>
      <c r="L170" s="1147"/>
      <c r="M170" s="1147"/>
      <c r="N170" s="1147"/>
      <c r="O170" s="1147"/>
      <c r="P170" s="1147"/>
      <c r="Q170" s="1147"/>
      <c r="R170" s="1147"/>
      <c r="S170" s="1147"/>
      <c r="T170" s="1147"/>
      <c r="U170" s="1147"/>
      <c r="V170" s="1147"/>
      <c r="W170" s="1147"/>
      <c r="X170" s="1147"/>
      <c r="Y170" s="1147"/>
      <c r="Z170" s="65"/>
    </row>
    <row r="171" spans="2:26" ht="13.5" customHeight="1">
      <c r="B171" s="436"/>
      <c r="C171" s="1148"/>
      <c r="D171" s="1148"/>
      <c r="E171" s="1148"/>
      <c r="F171" s="1148"/>
      <c r="G171" s="1148"/>
      <c r="H171" s="1148"/>
      <c r="I171" s="1148"/>
      <c r="J171" s="1148"/>
      <c r="K171" s="1148"/>
      <c r="L171" s="1148"/>
      <c r="M171" s="1148"/>
      <c r="N171" s="1148"/>
      <c r="O171" s="1148"/>
      <c r="P171" s="1148"/>
      <c r="Q171" s="1148"/>
      <c r="R171" s="1148"/>
      <c r="S171" s="1148"/>
      <c r="T171" s="1148"/>
      <c r="U171" s="1148"/>
      <c r="V171" s="1148"/>
      <c r="W171" s="1148"/>
      <c r="X171" s="1148"/>
      <c r="Y171" s="1148"/>
      <c r="Z171" s="37"/>
    </row>
    <row r="172" spans="2:26" ht="13.5">
      <c r="B172" s="62"/>
      <c r="C172" s="1148"/>
      <c r="D172" s="1148"/>
      <c r="E172" s="1148"/>
      <c r="F172" s="1148"/>
      <c r="G172" s="1148"/>
      <c r="H172" s="1148"/>
      <c r="I172" s="1148"/>
      <c r="J172" s="1148"/>
      <c r="K172" s="1148"/>
      <c r="L172" s="1148"/>
      <c r="M172" s="1148"/>
      <c r="N172" s="1148"/>
      <c r="O172" s="1148"/>
      <c r="P172" s="1148"/>
      <c r="Q172" s="1148"/>
      <c r="R172" s="1148"/>
      <c r="S172" s="1148"/>
      <c r="T172" s="1148"/>
      <c r="U172" s="1148"/>
      <c r="V172" s="1148"/>
      <c r="W172" s="1148"/>
      <c r="X172" s="1148"/>
      <c r="Y172" s="1148"/>
      <c r="Z172" s="37"/>
    </row>
    <row r="173" spans="2:26" ht="13.5">
      <c r="B173" s="48"/>
      <c r="C173" s="1149"/>
      <c r="D173" s="1149"/>
      <c r="E173" s="1149"/>
      <c r="F173" s="1149"/>
      <c r="G173" s="1149"/>
      <c r="H173" s="1149"/>
      <c r="I173" s="1149"/>
      <c r="J173" s="1149"/>
      <c r="K173" s="1149"/>
      <c r="L173" s="1149"/>
      <c r="M173" s="1149"/>
      <c r="N173" s="1149"/>
      <c r="O173" s="1149"/>
      <c r="P173" s="1149"/>
      <c r="Q173" s="1149"/>
      <c r="R173" s="1149"/>
      <c r="S173" s="1149"/>
      <c r="T173" s="1149"/>
      <c r="U173" s="1149"/>
      <c r="V173" s="1149"/>
      <c r="W173" s="1149"/>
      <c r="X173" s="1149"/>
      <c r="Y173" s="1149"/>
      <c r="Z173" s="36"/>
    </row>
    <row r="174" spans="2:26" ht="14.25">
      <c r="B174" s="1157" t="s">
        <v>816</v>
      </c>
      <c r="C174" s="682"/>
      <c r="D174" s="682"/>
      <c r="E174" s="682"/>
      <c r="F174" s="682"/>
      <c r="G174" s="682"/>
      <c r="H174" s="682"/>
      <c r="I174" s="682"/>
      <c r="J174" s="682"/>
      <c r="K174" s="727"/>
      <c r="L174" s="727"/>
      <c r="M174" s="727"/>
      <c r="N174" s="727"/>
      <c r="O174" s="727"/>
      <c r="P174" s="727"/>
      <c r="Q174" s="727"/>
      <c r="R174" s="727"/>
      <c r="S174" s="727"/>
      <c r="T174" s="727"/>
      <c r="U174" s="727"/>
      <c r="V174" s="727"/>
      <c r="W174" s="727"/>
      <c r="X174" s="727"/>
      <c r="Y174" s="727"/>
      <c r="Z174" s="729"/>
    </row>
    <row r="175" spans="2:26" ht="13.5" customHeight="1">
      <c r="B175" s="435" t="s">
        <v>755</v>
      </c>
      <c r="C175" s="1146"/>
      <c r="D175" s="1147"/>
      <c r="E175" s="1147"/>
      <c r="F175" s="1147"/>
      <c r="G175" s="1147"/>
      <c r="H175" s="1147"/>
      <c r="I175" s="1147"/>
      <c r="J175" s="1147"/>
      <c r="K175" s="1147"/>
      <c r="L175" s="1147"/>
      <c r="M175" s="1147"/>
      <c r="N175" s="1147"/>
      <c r="O175" s="1147"/>
      <c r="P175" s="1147"/>
      <c r="Q175" s="1147"/>
      <c r="R175" s="1147"/>
      <c r="S175" s="1147"/>
      <c r="T175" s="1147"/>
      <c r="U175" s="1147"/>
      <c r="V175" s="1147"/>
      <c r="W175" s="1147"/>
      <c r="X175" s="1147"/>
      <c r="Y175" s="1147"/>
      <c r="Z175" s="65"/>
    </row>
    <row r="176" spans="2:26" ht="13.5" customHeight="1">
      <c r="B176" s="436"/>
      <c r="C176" s="1148"/>
      <c r="D176" s="1148"/>
      <c r="E176" s="1148"/>
      <c r="F176" s="1148"/>
      <c r="G176" s="1148"/>
      <c r="H176" s="1148"/>
      <c r="I176" s="1148"/>
      <c r="J176" s="1148"/>
      <c r="K176" s="1148"/>
      <c r="L176" s="1148"/>
      <c r="M176" s="1148"/>
      <c r="N176" s="1148"/>
      <c r="O176" s="1148"/>
      <c r="P176" s="1148"/>
      <c r="Q176" s="1148"/>
      <c r="R176" s="1148"/>
      <c r="S176" s="1148"/>
      <c r="T176" s="1148"/>
      <c r="U176" s="1148"/>
      <c r="V176" s="1148"/>
      <c r="W176" s="1148"/>
      <c r="X176" s="1148"/>
      <c r="Y176" s="1148"/>
      <c r="Z176" s="37"/>
    </row>
    <row r="177" spans="2:26" ht="13.5">
      <c r="B177" s="62"/>
      <c r="C177" s="1148"/>
      <c r="D177" s="1148"/>
      <c r="E177" s="1148"/>
      <c r="F177" s="1148"/>
      <c r="G177" s="1148"/>
      <c r="H177" s="1148"/>
      <c r="I177" s="1148"/>
      <c r="J177" s="1148"/>
      <c r="K177" s="1148"/>
      <c r="L177" s="1148"/>
      <c r="M177" s="1148"/>
      <c r="N177" s="1148"/>
      <c r="O177" s="1148"/>
      <c r="P177" s="1148"/>
      <c r="Q177" s="1148"/>
      <c r="R177" s="1148"/>
      <c r="S177" s="1148"/>
      <c r="T177" s="1148"/>
      <c r="U177" s="1148"/>
      <c r="V177" s="1148"/>
      <c r="W177" s="1148"/>
      <c r="X177" s="1148"/>
      <c r="Y177" s="1148"/>
      <c r="Z177" s="37"/>
    </row>
    <row r="178" spans="2:26" ht="13.5">
      <c r="B178" s="48"/>
      <c r="C178" s="1149"/>
      <c r="D178" s="1149"/>
      <c r="E178" s="1149"/>
      <c r="F178" s="1149"/>
      <c r="G178" s="1149"/>
      <c r="H178" s="1149"/>
      <c r="I178" s="1149"/>
      <c r="J178" s="1149"/>
      <c r="K178" s="1149"/>
      <c r="L178" s="1149"/>
      <c r="M178" s="1149"/>
      <c r="N178" s="1149"/>
      <c r="O178" s="1149"/>
      <c r="P178" s="1149"/>
      <c r="Q178" s="1149"/>
      <c r="R178" s="1149"/>
      <c r="S178" s="1149"/>
      <c r="T178" s="1149"/>
      <c r="U178" s="1149"/>
      <c r="V178" s="1149"/>
      <c r="W178" s="1149"/>
      <c r="X178" s="1149"/>
      <c r="Y178" s="1149"/>
      <c r="Z178" s="36"/>
    </row>
    <row r="179" spans="2:10" ht="13.5">
      <c r="B179" s="103"/>
      <c r="C179" s="86"/>
      <c r="D179" s="86"/>
      <c r="E179" s="86"/>
      <c r="F179" s="103"/>
      <c r="G179" s="86"/>
      <c r="H179" s="86"/>
      <c r="I179" s="86"/>
      <c r="J179" s="86"/>
    </row>
    <row r="180" spans="2:10" ht="13.5">
      <c r="B180" s="103"/>
      <c r="C180" s="86"/>
      <c r="D180" s="86"/>
      <c r="E180" s="86"/>
      <c r="F180" s="103"/>
      <c r="G180" s="86"/>
      <c r="H180" s="86"/>
      <c r="I180" s="86"/>
      <c r="J180" s="86"/>
    </row>
    <row r="181" spans="2:26" ht="17.25">
      <c r="B181" s="1161" t="s">
        <v>797</v>
      </c>
      <c r="C181" s="1161"/>
      <c r="D181" s="1161"/>
      <c r="E181" s="1161"/>
      <c r="F181" s="1161"/>
      <c r="G181" s="1161"/>
      <c r="H181" s="1161"/>
      <c r="I181" s="1161"/>
      <c r="J181" s="1161"/>
      <c r="K181" s="1162"/>
      <c r="L181" s="1162"/>
      <c r="M181" s="1162"/>
      <c r="N181" s="1162"/>
      <c r="O181" s="1162"/>
      <c r="P181" s="1162"/>
      <c r="Q181" s="1162"/>
      <c r="R181" s="1162"/>
      <c r="S181" s="1162"/>
      <c r="T181" s="1162"/>
      <c r="U181" s="1162"/>
      <c r="V181" s="1162"/>
      <c r="W181" s="1162"/>
      <c r="X181" s="1162"/>
      <c r="Y181" s="1162"/>
      <c r="Z181" s="1162"/>
    </row>
    <row r="182" ht="14.25" thickBot="1"/>
    <row r="183" spans="2:26" ht="18" customHeight="1">
      <c r="B183" s="1154" t="s">
        <v>488</v>
      </c>
      <c r="C183" s="1155"/>
      <c r="D183" s="1155"/>
      <c r="E183" s="1155"/>
      <c r="F183" s="1155"/>
      <c r="G183" s="1155"/>
      <c r="H183" s="1155"/>
      <c r="I183" s="1155"/>
      <c r="J183" s="1155"/>
      <c r="K183" s="32"/>
      <c r="L183" s="32"/>
      <c r="M183" s="32"/>
      <c r="N183" s="32"/>
      <c r="O183" s="32"/>
      <c r="P183" s="32"/>
      <c r="Q183" s="32"/>
      <c r="R183" s="32"/>
      <c r="S183" s="32"/>
      <c r="T183" s="32"/>
      <c r="U183" s="32"/>
      <c r="V183" s="32"/>
      <c r="W183" s="32"/>
      <c r="X183" s="32"/>
      <c r="Y183" s="32"/>
      <c r="Z183" s="51"/>
    </row>
    <row r="184" spans="2:26" ht="18" customHeight="1">
      <c r="B184" s="208"/>
      <c r="C184" s="197"/>
      <c r="D184" s="197"/>
      <c r="E184" s="197"/>
      <c r="F184" s="197"/>
      <c r="G184" s="197"/>
      <c r="H184" s="197"/>
      <c r="I184" s="197"/>
      <c r="J184" s="197"/>
      <c r="K184" s="20"/>
      <c r="L184" s="20"/>
      <c r="M184" s="20"/>
      <c r="N184" s="20"/>
      <c r="O184" s="20"/>
      <c r="P184" s="20"/>
      <c r="Q184" s="20"/>
      <c r="R184" s="20"/>
      <c r="S184" s="20"/>
      <c r="T184" s="20"/>
      <c r="U184" s="20"/>
      <c r="V184" s="20"/>
      <c r="W184" s="20"/>
      <c r="X184" s="20"/>
      <c r="Y184" s="20"/>
      <c r="Z184" s="22"/>
    </row>
    <row r="185" spans="2:26" ht="18" customHeight="1">
      <c r="B185" s="211" t="s">
        <v>489</v>
      </c>
      <c r="C185" s="1150" t="s">
        <v>838</v>
      </c>
      <c r="D185" s="870"/>
      <c r="E185" s="870"/>
      <c r="F185" s="870"/>
      <c r="G185" s="870"/>
      <c r="H185" s="870"/>
      <c r="I185" s="870"/>
      <c r="J185" s="870"/>
      <c r="K185" s="870"/>
      <c r="L185" s="870"/>
      <c r="M185" s="870"/>
      <c r="N185" s="870"/>
      <c r="O185" s="870"/>
      <c r="P185" s="870"/>
      <c r="Q185" s="870"/>
      <c r="R185" s="870"/>
      <c r="S185" s="870"/>
      <c r="T185" s="870"/>
      <c r="U185" s="870"/>
      <c r="V185" s="870"/>
      <c r="W185" s="870"/>
      <c r="X185" s="870"/>
      <c r="Y185" s="870"/>
      <c r="Z185" s="27"/>
    </row>
    <row r="186" spans="2:26" ht="18" customHeight="1">
      <c r="B186" s="212"/>
      <c r="C186" s="1156"/>
      <c r="D186" s="809"/>
      <c r="E186" s="809"/>
      <c r="F186" s="809"/>
      <c r="G186" s="809"/>
      <c r="H186" s="809"/>
      <c r="I186" s="809"/>
      <c r="J186" s="809"/>
      <c r="K186" s="809"/>
      <c r="L186" s="809"/>
      <c r="M186" s="809"/>
      <c r="N186" s="809"/>
      <c r="O186" s="809"/>
      <c r="P186" s="809"/>
      <c r="Q186" s="809"/>
      <c r="R186" s="809"/>
      <c r="S186" s="809"/>
      <c r="T186" s="809"/>
      <c r="U186" s="809"/>
      <c r="V186" s="809"/>
      <c r="W186" s="809"/>
      <c r="X186" s="809"/>
      <c r="Y186" s="809"/>
      <c r="Z186" s="22"/>
    </row>
    <row r="187" spans="2:26" ht="18" customHeight="1">
      <c r="B187" s="212"/>
      <c r="C187" s="809"/>
      <c r="D187" s="809"/>
      <c r="E187" s="809"/>
      <c r="F187" s="809"/>
      <c r="G187" s="809"/>
      <c r="H187" s="809"/>
      <c r="I187" s="809"/>
      <c r="J187" s="809"/>
      <c r="K187" s="809"/>
      <c r="L187" s="809"/>
      <c r="M187" s="809"/>
      <c r="N187" s="809"/>
      <c r="O187" s="809"/>
      <c r="P187" s="809"/>
      <c r="Q187" s="809"/>
      <c r="R187" s="809"/>
      <c r="S187" s="809"/>
      <c r="T187" s="809"/>
      <c r="U187" s="809"/>
      <c r="V187" s="809"/>
      <c r="W187" s="809"/>
      <c r="X187" s="809"/>
      <c r="Y187" s="809"/>
      <c r="Z187" s="22"/>
    </row>
    <row r="188" spans="2:26" ht="18" customHeight="1">
      <c r="B188" s="310"/>
      <c r="C188" s="724"/>
      <c r="D188" s="724"/>
      <c r="E188" s="724"/>
      <c r="F188" s="724"/>
      <c r="G188" s="724"/>
      <c r="H188" s="724"/>
      <c r="I188" s="724"/>
      <c r="J188" s="724"/>
      <c r="K188" s="724"/>
      <c r="L188" s="724"/>
      <c r="M188" s="724"/>
      <c r="N188" s="724"/>
      <c r="O188" s="724"/>
      <c r="P188" s="724"/>
      <c r="Q188" s="724"/>
      <c r="R188" s="724"/>
      <c r="S188" s="724"/>
      <c r="T188" s="724"/>
      <c r="U188" s="724"/>
      <c r="V188" s="724"/>
      <c r="W188" s="724"/>
      <c r="X188" s="724"/>
      <c r="Y188" s="724"/>
      <c r="Z188" s="55"/>
    </row>
    <row r="189" spans="2:26" ht="18" customHeight="1">
      <c r="B189" s="1143"/>
      <c r="C189" s="682"/>
      <c r="D189" s="682"/>
      <c r="E189" s="682"/>
      <c r="F189" s="682"/>
      <c r="G189" s="682"/>
      <c r="H189" s="682"/>
      <c r="I189" s="682"/>
      <c r="J189" s="682"/>
      <c r="K189" s="29"/>
      <c r="L189" s="29"/>
      <c r="M189" s="29"/>
      <c r="N189" s="29"/>
      <c r="O189" s="29"/>
      <c r="P189" s="29"/>
      <c r="Q189" s="29"/>
      <c r="R189" s="29"/>
      <c r="S189" s="29"/>
      <c r="T189" s="29"/>
      <c r="U189" s="29"/>
      <c r="V189" s="29"/>
      <c r="W189" s="29"/>
      <c r="X189" s="29"/>
      <c r="Y189" s="29"/>
      <c r="Z189" s="31"/>
    </row>
    <row r="190" spans="2:26" ht="18" customHeight="1">
      <c r="B190" s="212" t="s">
        <v>490</v>
      </c>
      <c r="C190" s="1150" t="s">
        <v>616</v>
      </c>
      <c r="D190" s="870"/>
      <c r="E190" s="870"/>
      <c r="F190" s="870"/>
      <c r="G190" s="870"/>
      <c r="H190" s="870"/>
      <c r="I190" s="870"/>
      <c r="J190" s="870"/>
      <c r="K190" s="870"/>
      <c r="L190" s="870"/>
      <c r="M190" s="870"/>
      <c r="N190" s="870"/>
      <c r="O190" s="870"/>
      <c r="P190" s="870"/>
      <c r="Q190" s="870"/>
      <c r="R190" s="870"/>
      <c r="S190" s="870"/>
      <c r="T190" s="870"/>
      <c r="U190" s="870"/>
      <c r="V190" s="870"/>
      <c r="W190" s="870"/>
      <c r="X190" s="870"/>
      <c r="Y190" s="870"/>
      <c r="Z190" s="22"/>
    </row>
    <row r="191" spans="2:26" ht="18" customHeight="1">
      <c r="B191" s="212"/>
      <c r="C191" s="1151"/>
      <c r="D191" s="721"/>
      <c r="E191" s="721"/>
      <c r="F191" s="721"/>
      <c r="G191" s="721"/>
      <c r="H191" s="721"/>
      <c r="I191" s="721"/>
      <c r="J191" s="721"/>
      <c r="K191" s="721"/>
      <c r="L191" s="721"/>
      <c r="M191" s="721"/>
      <c r="N191" s="721"/>
      <c r="O191" s="721"/>
      <c r="P191" s="721"/>
      <c r="Q191" s="721"/>
      <c r="R191" s="721"/>
      <c r="S191" s="721"/>
      <c r="T191" s="721"/>
      <c r="U191" s="721"/>
      <c r="V191" s="721"/>
      <c r="W191" s="721"/>
      <c r="X191" s="721"/>
      <c r="Y191" s="721"/>
      <c r="Z191" s="22"/>
    </row>
    <row r="192" spans="2:26" ht="18" customHeight="1">
      <c r="B192" s="209"/>
      <c r="C192" s="724"/>
      <c r="D192" s="724"/>
      <c r="E192" s="724"/>
      <c r="F192" s="724"/>
      <c r="G192" s="724"/>
      <c r="H192" s="724"/>
      <c r="I192" s="724"/>
      <c r="J192" s="724"/>
      <c r="K192" s="724"/>
      <c r="L192" s="724"/>
      <c r="M192" s="724"/>
      <c r="N192" s="724"/>
      <c r="O192" s="724"/>
      <c r="P192" s="724"/>
      <c r="Q192" s="724"/>
      <c r="R192" s="724"/>
      <c r="S192" s="724"/>
      <c r="T192" s="724"/>
      <c r="U192" s="724"/>
      <c r="V192" s="724"/>
      <c r="W192" s="724"/>
      <c r="X192" s="724"/>
      <c r="Y192" s="724"/>
      <c r="Z192" s="22"/>
    </row>
    <row r="193" spans="2:26" ht="18" customHeight="1">
      <c r="B193" s="1143"/>
      <c r="C193" s="682"/>
      <c r="D193" s="682"/>
      <c r="E193" s="682"/>
      <c r="F193" s="682"/>
      <c r="G193" s="682"/>
      <c r="H193" s="682"/>
      <c r="I193" s="682"/>
      <c r="J193" s="682"/>
      <c r="K193" s="29"/>
      <c r="L193" s="29"/>
      <c r="M193" s="29"/>
      <c r="N193" s="29"/>
      <c r="O193" s="29"/>
      <c r="P193" s="29"/>
      <c r="Q193" s="29"/>
      <c r="R193" s="29"/>
      <c r="S193" s="29"/>
      <c r="T193" s="29"/>
      <c r="U193" s="29"/>
      <c r="V193" s="29"/>
      <c r="W193" s="29"/>
      <c r="X193" s="29"/>
      <c r="Y193" s="29"/>
      <c r="Z193" s="31"/>
    </row>
    <row r="194" spans="2:26" ht="18" customHeight="1">
      <c r="B194" s="211" t="s">
        <v>491</v>
      </c>
      <c r="C194" s="1150" t="s">
        <v>617</v>
      </c>
      <c r="D194" s="870"/>
      <c r="E194" s="870"/>
      <c r="F194" s="870"/>
      <c r="G194" s="870"/>
      <c r="H194" s="870"/>
      <c r="I194" s="870"/>
      <c r="J194" s="870"/>
      <c r="K194" s="870"/>
      <c r="L194" s="870"/>
      <c r="M194" s="870"/>
      <c r="N194" s="870"/>
      <c r="O194" s="870"/>
      <c r="P194" s="870"/>
      <c r="Q194" s="870"/>
      <c r="R194" s="870"/>
      <c r="S194" s="870"/>
      <c r="T194" s="870"/>
      <c r="U194" s="870"/>
      <c r="V194" s="870"/>
      <c r="W194" s="870"/>
      <c r="X194" s="870"/>
      <c r="Y194" s="870"/>
      <c r="Z194" s="22"/>
    </row>
    <row r="195" spans="2:26" ht="18" customHeight="1">
      <c r="B195" s="212"/>
      <c r="C195" s="1151"/>
      <c r="D195" s="721"/>
      <c r="E195" s="721"/>
      <c r="F195" s="721"/>
      <c r="G195" s="721"/>
      <c r="H195" s="721"/>
      <c r="I195" s="721"/>
      <c r="J195" s="721"/>
      <c r="K195" s="721"/>
      <c r="L195" s="721"/>
      <c r="M195" s="721"/>
      <c r="N195" s="721"/>
      <c r="O195" s="721"/>
      <c r="P195" s="721"/>
      <c r="Q195" s="721"/>
      <c r="R195" s="721"/>
      <c r="S195" s="721"/>
      <c r="T195" s="721"/>
      <c r="U195" s="721"/>
      <c r="V195" s="721"/>
      <c r="W195" s="721"/>
      <c r="X195" s="721"/>
      <c r="Y195" s="721"/>
      <c r="Z195" s="22"/>
    </row>
    <row r="196" spans="2:26" ht="18" customHeight="1">
      <c r="B196" s="209"/>
      <c r="C196" s="724"/>
      <c r="D196" s="724"/>
      <c r="E196" s="724"/>
      <c r="F196" s="724"/>
      <c r="G196" s="724"/>
      <c r="H196" s="724"/>
      <c r="I196" s="724"/>
      <c r="J196" s="724"/>
      <c r="K196" s="724"/>
      <c r="L196" s="724"/>
      <c r="M196" s="724"/>
      <c r="N196" s="724"/>
      <c r="O196" s="724"/>
      <c r="P196" s="724"/>
      <c r="Q196" s="724"/>
      <c r="R196" s="724"/>
      <c r="S196" s="724"/>
      <c r="T196" s="724"/>
      <c r="U196" s="724"/>
      <c r="V196" s="724"/>
      <c r="W196" s="724"/>
      <c r="X196" s="724"/>
      <c r="Y196" s="724"/>
      <c r="Z196" s="22"/>
    </row>
    <row r="197" spans="2:26" ht="18" customHeight="1">
      <c r="B197" s="1143"/>
      <c r="C197" s="682"/>
      <c r="D197" s="682"/>
      <c r="E197" s="682"/>
      <c r="F197" s="682"/>
      <c r="G197" s="682"/>
      <c r="H197" s="682"/>
      <c r="I197" s="682"/>
      <c r="J197" s="682"/>
      <c r="K197" s="29"/>
      <c r="L197" s="29"/>
      <c r="M197" s="29"/>
      <c r="N197" s="29"/>
      <c r="O197" s="29"/>
      <c r="P197" s="29"/>
      <c r="Q197" s="29"/>
      <c r="R197" s="29"/>
      <c r="S197" s="29"/>
      <c r="T197" s="29"/>
      <c r="U197" s="29"/>
      <c r="V197" s="29"/>
      <c r="W197" s="29"/>
      <c r="X197" s="29"/>
      <c r="Y197" s="29"/>
      <c r="Z197" s="31"/>
    </row>
    <row r="198" spans="2:26" ht="18" customHeight="1">
      <c r="B198" s="211" t="s">
        <v>492</v>
      </c>
      <c r="C198" s="1150" t="s">
        <v>618</v>
      </c>
      <c r="D198" s="870"/>
      <c r="E198" s="870"/>
      <c r="F198" s="870"/>
      <c r="G198" s="870"/>
      <c r="H198" s="870"/>
      <c r="I198" s="870"/>
      <c r="J198" s="870"/>
      <c r="K198" s="870"/>
      <c r="L198" s="870"/>
      <c r="M198" s="870"/>
      <c r="N198" s="870"/>
      <c r="O198" s="870"/>
      <c r="P198" s="870"/>
      <c r="Q198" s="870"/>
      <c r="R198" s="870"/>
      <c r="S198" s="870"/>
      <c r="T198" s="870"/>
      <c r="U198" s="870"/>
      <c r="V198" s="870"/>
      <c r="W198" s="870"/>
      <c r="X198" s="870"/>
      <c r="Y198" s="870"/>
      <c r="Z198" s="22"/>
    </row>
    <row r="199" spans="2:26" ht="18" customHeight="1">
      <c r="B199" s="212"/>
      <c r="C199" s="809"/>
      <c r="D199" s="809"/>
      <c r="E199" s="809"/>
      <c r="F199" s="809"/>
      <c r="G199" s="809"/>
      <c r="H199" s="809"/>
      <c r="I199" s="809"/>
      <c r="J199" s="809"/>
      <c r="K199" s="809"/>
      <c r="L199" s="809"/>
      <c r="M199" s="809"/>
      <c r="N199" s="809"/>
      <c r="O199" s="809"/>
      <c r="P199" s="809"/>
      <c r="Q199" s="809"/>
      <c r="R199" s="809"/>
      <c r="S199" s="809"/>
      <c r="T199" s="809"/>
      <c r="U199" s="809"/>
      <c r="V199" s="809"/>
      <c r="W199" s="809"/>
      <c r="X199" s="809"/>
      <c r="Y199" s="809"/>
      <c r="Z199" s="22"/>
    </row>
    <row r="200" spans="2:26" ht="18" customHeight="1">
      <c r="B200" s="212"/>
      <c r="C200" s="809"/>
      <c r="D200" s="809"/>
      <c r="E200" s="809"/>
      <c r="F200" s="809"/>
      <c r="G200" s="809"/>
      <c r="H200" s="809"/>
      <c r="I200" s="809"/>
      <c r="J200" s="809"/>
      <c r="K200" s="809"/>
      <c r="L200" s="809"/>
      <c r="M200" s="809"/>
      <c r="N200" s="809"/>
      <c r="O200" s="809"/>
      <c r="P200" s="809"/>
      <c r="Q200" s="809"/>
      <c r="R200" s="809"/>
      <c r="S200" s="809"/>
      <c r="T200" s="809"/>
      <c r="U200" s="809"/>
      <c r="V200" s="809"/>
      <c r="W200" s="809"/>
      <c r="X200" s="809"/>
      <c r="Y200" s="809"/>
      <c r="Z200" s="22"/>
    </row>
    <row r="201" spans="2:26" ht="18" customHeight="1">
      <c r="B201" s="209"/>
      <c r="C201" s="809"/>
      <c r="D201" s="809"/>
      <c r="E201" s="809"/>
      <c r="F201" s="809"/>
      <c r="G201" s="809"/>
      <c r="H201" s="809"/>
      <c r="I201" s="809"/>
      <c r="J201" s="809"/>
      <c r="K201" s="809"/>
      <c r="L201" s="809"/>
      <c r="M201" s="809"/>
      <c r="N201" s="809"/>
      <c r="O201" s="809"/>
      <c r="P201" s="809"/>
      <c r="Q201" s="809"/>
      <c r="R201" s="809"/>
      <c r="S201" s="809"/>
      <c r="T201" s="809"/>
      <c r="U201" s="809"/>
      <c r="V201" s="809"/>
      <c r="W201" s="809"/>
      <c r="X201" s="809"/>
      <c r="Y201" s="809"/>
      <c r="Z201" s="22"/>
    </row>
    <row r="202" spans="2:26" ht="18" customHeight="1">
      <c r="B202" s="209"/>
      <c r="C202" s="724"/>
      <c r="D202" s="724"/>
      <c r="E202" s="724"/>
      <c r="F202" s="724"/>
      <c r="G202" s="724"/>
      <c r="H202" s="724"/>
      <c r="I202" s="724"/>
      <c r="J202" s="724"/>
      <c r="K202" s="724"/>
      <c r="L202" s="724"/>
      <c r="M202" s="724"/>
      <c r="N202" s="724"/>
      <c r="O202" s="724"/>
      <c r="P202" s="724"/>
      <c r="Q202" s="724"/>
      <c r="R202" s="724"/>
      <c r="S202" s="724"/>
      <c r="T202" s="724"/>
      <c r="U202" s="724"/>
      <c r="V202" s="724"/>
      <c r="W202" s="724"/>
      <c r="X202" s="724"/>
      <c r="Y202" s="724"/>
      <c r="Z202" s="22"/>
    </row>
    <row r="203" spans="2:26" ht="18" customHeight="1">
      <c r="B203" s="1143"/>
      <c r="C203" s="682"/>
      <c r="D203" s="682"/>
      <c r="E203" s="682"/>
      <c r="F203" s="682"/>
      <c r="G203" s="682"/>
      <c r="H203" s="682"/>
      <c r="I203" s="682"/>
      <c r="J203" s="682"/>
      <c r="K203" s="29"/>
      <c r="L203" s="29"/>
      <c r="M203" s="29"/>
      <c r="N203" s="29"/>
      <c r="O203" s="29"/>
      <c r="P203" s="29"/>
      <c r="Q203" s="29"/>
      <c r="R203" s="29"/>
      <c r="S203" s="29"/>
      <c r="T203" s="29"/>
      <c r="U203" s="29"/>
      <c r="V203" s="29"/>
      <c r="W203" s="29"/>
      <c r="X203" s="29"/>
      <c r="Y203" s="29"/>
      <c r="Z203" s="31"/>
    </row>
    <row r="204" spans="2:26" ht="18" customHeight="1">
      <c r="B204" s="211" t="s">
        <v>493</v>
      </c>
      <c r="C204" s="1150" t="s">
        <v>619</v>
      </c>
      <c r="D204" s="870"/>
      <c r="E204" s="870"/>
      <c r="F204" s="870"/>
      <c r="G204" s="870"/>
      <c r="H204" s="870"/>
      <c r="I204" s="870"/>
      <c r="J204" s="870"/>
      <c r="K204" s="870"/>
      <c r="L204" s="870"/>
      <c r="M204" s="870"/>
      <c r="N204" s="870"/>
      <c r="O204" s="870"/>
      <c r="P204" s="870"/>
      <c r="Q204" s="870"/>
      <c r="R204" s="870"/>
      <c r="S204" s="870"/>
      <c r="T204" s="870"/>
      <c r="U204" s="870"/>
      <c r="V204" s="870"/>
      <c r="W204" s="870"/>
      <c r="X204" s="870"/>
      <c r="Y204" s="870"/>
      <c r="Z204" s="22"/>
    </row>
    <row r="205" spans="2:26" ht="18" customHeight="1">
      <c r="B205" s="212"/>
      <c r="C205" s="1151"/>
      <c r="D205" s="721"/>
      <c r="E205" s="721"/>
      <c r="F205" s="721"/>
      <c r="G205" s="721"/>
      <c r="H205" s="721"/>
      <c r="I205" s="721"/>
      <c r="J205" s="721"/>
      <c r="K205" s="721"/>
      <c r="L205" s="721"/>
      <c r="M205" s="721"/>
      <c r="N205" s="721"/>
      <c r="O205" s="721"/>
      <c r="P205" s="721"/>
      <c r="Q205" s="721"/>
      <c r="R205" s="721"/>
      <c r="S205" s="721"/>
      <c r="T205" s="721"/>
      <c r="U205" s="721"/>
      <c r="V205" s="721"/>
      <c r="W205" s="721"/>
      <c r="X205" s="721"/>
      <c r="Y205" s="721"/>
      <c r="Z205" s="22"/>
    </row>
    <row r="206" spans="2:26" ht="18" customHeight="1">
      <c r="B206" s="209"/>
      <c r="C206" s="809"/>
      <c r="D206" s="809"/>
      <c r="E206" s="809"/>
      <c r="F206" s="809"/>
      <c r="G206" s="809"/>
      <c r="H206" s="809"/>
      <c r="I206" s="809"/>
      <c r="J206" s="809"/>
      <c r="K206" s="809"/>
      <c r="L206" s="809"/>
      <c r="M206" s="809"/>
      <c r="N206" s="809"/>
      <c r="O206" s="809"/>
      <c r="P206" s="809"/>
      <c r="Q206" s="809"/>
      <c r="R206" s="809"/>
      <c r="S206" s="809"/>
      <c r="T206" s="809"/>
      <c r="U206" s="809"/>
      <c r="V206" s="809"/>
      <c r="W206" s="809"/>
      <c r="X206" s="809"/>
      <c r="Y206" s="809"/>
      <c r="Z206" s="22"/>
    </row>
    <row r="207" spans="2:26" ht="18" customHeight="1">
      <c r="B207" s="209"/>
      <c r="C207" s="724"/>
      <c r="D207" s="724"/>
      <c r="E207" s="724"/>
      <c r="F207" s="724"/>
      <c r="G207" s="724"/>
      <c r="H207" s="724"/>
      <c r="I207" s="724"/>
      <c r="J207" s="724"/>
      <c r="K207" s="724"/>
      <c r="L207" s="724"/>
      <c r="M207" s="724"/>
      <c r="N207" s="724"/>
      <c r="O207" s="724"/>
      <c r="P207" s="724"/>
      <c r="Q207" s="724"/>
      <c r="R207" s="724"/>
      <c r="S207" s="724"/>
      <c r="T207" s="724"/>
      <c r="U207" s="724"/>
      <c r="V207" s="724"/>
      <c r="W207" s="724"/>
      <c r="X207" s="724"/>
      <c r="Y207" s="724"/>
      <c r="Z207" s="22"/>
    </row>
    <row r="208" spans="2:26" ht="18" customHeight="1">
      <c r="B208" s="1143"/>
      <c r="C208" s="682"/>
      <c r="D208" s="682"/>
      <c r="E208" s="682"/>
      <c r="F208" s="682"/>
      <c r="G208" s="682"/>
      <c r="H208" s="682"/>
      <c r="I208" s="682"/>
      <c r="J208" s="682"/>
      <c r="K208" s="29"/>
      <c r="L208" s="29"/>
      <c r="M208" s="29"/>
      <c r="N208" s="29"/>
      <c r="O208" s="29"/>
      <c r="P208" s="29"/>
      <c r="Q208" s="29"/>
      <c r="R208" s="29"/>
      <c r="S208" s="29"/>
      <c r="T208" s="29"/>
      <c r="U208" s="29"/>
      <c r="V208" s="29"/>
      <c r="W208" s="29"/>
      <c r="X208" s="29"/>
      <c r="Y208" s="29"/>
      <c r="Z208" s="31"/>
    </row>
    <row r="209" spans="2:26" ht="18" customHeight="1">
      <c r="B209" s="211" t="s">
        <v>494</v>
      </c>
      <c r="C209" s="1150" t="s">
        <v>621</v>
      </c>
      <c r="D209" s="870"/>
      <c r="E209" s="870"/>
      <c r="F209" s="870"/>
      <c r="G209" s="870"/>
      <c r="H209" s="870"/>
      <c r="I209" s="870"/>
      <c r="J209" s="870"/>
      <c r="K209" s="870"/>
      <c r="L209" s="870"/>
      <c r="M209" s="870"/>
      <c r="N209" s="870"/>
      <c r="O209" s="870"/>
      <c r="P209" s="870"/>
      <c r="Q209" s="870"/>
      <c r="R209" s="870"/>
      <c r="S209" s="870"/>
      <c r="T209" s="870"/>
      <c r="U209" s="870"/>
      <c r="V209" s="870"/>
      <c r="W209" s="870"/>
      <c r="X209" s="870"/>
      <c r="Y209" s="870"/>
      <c r="Z209" s="22"/>
    </row>
    <row r="210" spans="2:26" ht="18" customHeight="1">
      <c r="B210" s="212"/>
      <c r="C210" s="1151"/>
      <c r="D210" s="721"/>
      <c r="E210" s="721"/>
      <c r="F210" s="721"/>
      <c r="G210" s="721"/>
      <c r="H210" s="721"/>
      <c r="I210" s="721"/>
      <c r="J210" s="721"/>
      <c r="K210" s="721"/>
      <c r="L210" s="721"/>
      <c r="M210" s="721"/>
      <c r="N210" s="721"/>
      <c r="O210" s="721"/>
      <c r="P210" s="721"/>
      <c r="Q210" s="721"/>
      <c r="R210" s="721"/>
      <c r="S210" s="721"/>
      <c r="T210" s="721"/>
      <c r="U210" s="721"/>
      <c r="V210" s="721"/>
      <c r="W210" s="721"/>
      <c r="X210" s="721"/>
      <c r="Y210" s="721"/>
      <c r="Z210" s="22"/>
    </row>
    <row r="211" spans="2:26" ht="18" customHeight="1">
      <c r="B211" s="209"/>
      <c r="C211" s="809"/>
      <c r="D211" s="809"/>
      <c r="E211" s="809"/>
      <c r="F211" s="809"/>
      <c r="G211" s="809"/>
      <c r="H211" s="809"/>
      <c r="I211" s="809"/>
      <c r="J211" s="809"/>
      <c r="K211" s="809"/>
      <c r="L211" s="809"/>
      <c r="M211" s="809"/>
      <c r="N211" s="809"/>
      <c r="O211" s="809"/>
      <c r="P211" s="809"/>
      <c r="Q211" s="809"/>
      <c r="R211" s="809"/>
      <c r="S211" s="809"/>
      <c r="T211" s="809"/>
      <c r="U211" s="809"/>
      <c r="V211" s="809"/>
      <c r="W211" s="809"/>
      <c r="X211" s="809"/>
      <c r="Y211" s="809"/>
      <c r="Z211" s="22"/>
    </row>
    <row r="212" spans="2:26" ht="18" customHeight="1">
      <c r="B212" s="1143"/>
      <c r="C212" s="682"/>
      <c r="D212" s="682"/>
      <c r="E212" s="682"/>
      <c r="F212" s="682"/>
      <c r="G212" s="682"/>
      <c r="H212" s="682"/>
      <c r="I212" s="682"/>
      <c r="J212" s="682"/>
      <c r="K212" s="29"/>
      <c r="L212" s="29"/>
      <c r="M212" s="29"/>
      <c r="N212" s="29"/>
      <c r="O212" s="29"/>
      <c r="P212" s="29"/>
      <c r="Q212" s="29"/>
      <c r="R212" s="29"/>
      <c r="S212" s="29"/>
      <c r="T212" s="29"/>
      <c r="U212" s="29"/>
      <c r="V212" s="29"/>
      <c r="W212" s="29"/>
      <c r="X212" s="29"/>
      <c r="Y212" s="29"/>
      <c r="Z212" s="31"/>
    </row>
    <row r="213" spans="2:26" ht="18" customHeight="1">
      <c r="B213" s="211" t="s">
        <v>495</v>
      </c>
      <c r="C213" s="1150" t="s">
        <v>620</v>
      </c>
      <c r="D213" s="870"/>
      <c r="E213" s="870"/>
      <c r="F213" s="870"/>
      <c r="G213" s="870"/>
      <c r="H213" s="870"/>
      <c r="I213" s="870"/>
      <c r="J213" s="870"/>
      <c r="K213" s="870"/>
      <c r="L213" s="870"/>
      <c r="M213" s="870"/>
      <c r="N213" s="870"/>
      <c r="O213" s="870"/>
      <c r="P213" s="870"/>
      <c r="Q213" s="870"/>
      <c r="R213" s="870"/>
      <c r="S213" s="870"/>
      <c r="T213" s="870"/>
      <c r="U213" s="870"/>
      <c r="V213" s="870"/>
      <c r="W213" s="870"/>
      <c r="X213" s="870"/>
      <c r="Y213" s="870"/>
      <c r="Z213" s="22"/>
    </row>
    <row r="214" spans="2:26" ht="18" customHeight="1">
      <c r="B214" s="212"/>
      <c r="C214" s="1151"/>
      <c r="D214" s="721"/>
      <c r="E214" s="721"/>
      <c r="F214" s="721"/>
      <c r="G214" s="721"/>
      <c r="H214" s="721"/>
      <c r="I214" s="721"/>
      <c r="J214" s="721"/>
      <c r="K214" s="721"/>
      <c r="L214" s="721"/>
      <c r="M214" s="721"/>
      <c r="N214" s="721"/>
      <c r="O214" s="721"/>
      <c r="P214" s="721"/>
      <c r="Q214" s="721"/>
      <c r="R214" s="721"/>
      <c r="S214" s="721"/>
      <c r="T214" s="721"/>
      <c r="U214" s="721"/>
      <c r="V214" s="721"/>
      <c r="W214" s="721"/>
      <c r="X214" s="721"/>
      <c r="Y214" s="721"/>
      <c r="Z214" s="22"/>
    </row>
    <row r="215" spans="2:26" ht="18" customHeight="1">
      <c r="B215" s="209"/>
      <c r="C215" s="809"/>
      <c r="D215" s="809"/>
      <c r="E215" s="809"/>
      <c r="F215" s="809"/>
      <c r="G215" s="809"/>
      <c r="H215" s="809"/>
      <c r="I215" s="809"/>
      <c r="J215" s="809"/>
      <c r="K215" s="809"/>
      <c r="L215" s="809"/>
      <c r="M215" s="809"/>
      <c r="N215" s="809"/>
      <c r="O215" s="809"/>
      <c r="P215" s="809"/>
      <c r="Q215" s="809"/>
      <c r="R215" s="809"/>
      <c r="S215" s="809"/>
      <c r="T215" s="809"/>
      <c r="U215" s="809"/>
      <c r="V215" s="809"/>
      <c r="W215" s="809"/>
      <c r="X215" s="809"/>
      <c r="Y215" s="809"/>
      <c r="Z215" s="22"/>
    </row>
    <row r="216" spans="2:26" ht="18" customHeight="1">
      <c r="B216" s="1143"/>
      <c r="C216" s="682"/>
      <c r="D216" s="682"/>
      <c r="E216" s="682"/>
      <c r="F216" s="682"/>
      <c r="G216" s="682"/>
      <c r="H216" s="682"/>
      <c r="I216" s="682"/>
      <c r="J216" s="682"/>
      <c r="K216" s="29"/>
      <c r="L216" s="29"/>
      <c r="M216" s="29"/>
      <c r="N216" s="29"/>
      <c r="O216" s="29"/>
      <c r="P216" s="29"/>
      <c r="Q216" s="29"/>
      <c r="R216" s="29"/>
      <c r="S216" s="29"/>
      <c r="T216" s="29"/>
      <c r="U216" s="29"/>
      <c r="V216" s="29"/>
      <c r="W216" s="29"/>
      <c r="X216" s="29"/>
      <c r="Y216" s="29"/>
      <c r="Z216" s="31"/>
    </row>
    <row r="217" spans="2:26" ht="18" customHeight="1">
      <c r="B217" s="211" t="s">
        <v>496</v>
      </c>
      <c r="C217" s="1150" t="s">
        <v>622</v>
      </c>
      <c r="D217" s="870"/>
      <c r="E217" s="870"/>
      <c r="F217" s="870"/>
      <c r="G217" s="870"/>
      <c r="H217" s="870"/>
      <c r="I217" s="870"/>
      <c r="J217" s="870"/>
      <c r="K217" s="870"/>
      <c r="L217" s="870"/>
      <c r="M217" s="870"/>
      <c r="N217" s="870"/>
      <c r="O217" s="870"/>
      <c r="P217" s="870"/>
      <c r="Q217" s="870"/>
      <c r="R217" s="870"/>
      <c r="S217" s="870"/>
      <c r="T217" s="870"/>
      <c r="U217" s="870"/>
      <c r="V217" s="870"/>
      <c r="W217" s="870"/>
      <c r="X217" s="870"/>
      <c r="Y217" s="870"/>
      <c r="Z217" s="22"/>
    </row>
    <row r="218" spans="2:26" ht="18" customHeight="1">
      <c r="B218" s="212"/>
      <c r="C218" s="1151"/>
      <c r="D218" s="721"/>
      <c r="E218" s="721"/>
      <c r="F218" s="721"/>
      <c r="G218" s="721"/>
      <c r="H218" s="721"/>
      <c r="I218" s="721"/>
      <c r="J218" s="721"/>
      <c r="K218" s="721"/>
      <c r="L218" s="721"/>
      <c r="M218" s="721"/>
      <c r="N218" s="721"/>
      <c r="O218" s="721"/>
      <c r="P218" s="721"/>
      <c r="Q218" s="721"/>
      <c r="R218" s="721"/>
      <c r="S218" s="721"/>
      <c r="T218" s="721"/>
      <c r="U218" s="721"/>
      <c r="V218" s="721"/>
      <c r="W218" s="721"/>
      <c r="X218" s="721"/>
      <c r="Y218" s="721"/>
      <c r="Z218" s="22"/>
    </row>
    <row r="219" spans="2:26" ht="18" customHeight="1">
      <c r="B219" s="209"/>
      <c r="C219" s="809"/>
      <c r="D219" s="809"/>
      <c r="E219" s="809"/>
      <c r="F219" s="809"/>
      <c r="G219" s="809"/>
      <c r="H219" s="809"/>
      <c r="I219" s="809"/>
      <c r="J219" s="809"/>
      <c r="K219" s="809"/>
      <c r="L219" s="809"/>
      <c r="M219" s="809"/>
      <c r="N219" s="809"/>
      <c r="O219" s="809"/>
      <c r="P219" s="809"/>
      <c r="Q219" s="809"/>
      <c r="R219" s="809"/>
      <c r="S219" s="809"/>
      <c r="T219" s="809"/>
      <c r="U219" s="809"/>
      <c r="V219" s="809"/>
      <c r="W219" s="809"/>
      <c r="X219" s="809"/>
      <c r="Y219" s="809"/>
      <c r="Z219" s="22"/>
    </row>
    <row r="220" spans="2:26" ht="18" customHeight="1" thickBot="1">
      <c r="B220" s="210"/>
      <c r="C220" s="811"/>
      <c r="D220" s="811"/>
      <c r="E220" s="811"/>
      <c r="F220" s="811"/>
      <c r="G220" s="811"/>
      <c r="H220" s="811"/>
      <c r="I220" s="811"/>
      <c r="J220" s="811"/>
      <c r="K220" s="811"/>
      <c r="L220" s="811"/>
      <c r="M220" s="811"/>
      <c r="N220" s="811"/>
      <c r="O220" s="811"/>
      <c r="P220" s="811"/>
      <c r="Q220" s="811"/>
      <c r="R220" s="811"/>
      <c r="S220" s="811"/>
      <c r="T220" s="811"/>
      <c r="U220" s="811"/>
      <c r="V220" s="811"/>
      <c r="W220" s="811"/>
      <c r="X220" s="811"/>
      <c r="Y220" s="811"/>
      <c r="Z220" s="58"/>
    </row>
  </sheetData>
  <sheetProtection/>
  <mergeCells count="100">
    <mergeCell ref="C175:Y178"/>
    <mergeCell ref="B164:Z164"/>
    <mergeCell ref="B10:E10"/>
    <mergeCell ref="L14:P14"/>
    <mergeCell ref="B174:Z174"/>
    <mergeCell ref="G78:I78"/>
    <mergeCell ref="J78:S93"/>
    <mergeCell ref="C160:Y163"/>
    <mergeCell ref="B26:E27"/>
    <mergeCell ref="B28:E29"/>
    <mergeCell ref="E84:F84"/>
    <mergeCell ref="G84:I84"/>
    <mergeCell ref="D74:F74"/>
    <mergeCell ref="E78:F78"/>
    <mergeCell ref="B121:Z124"/>
    <mergeCell ref="B95:Z98"/>
    <mergeCell ref="B118:C118"/>
    <mergeCell ref="G81:I81"/>
    <mergeCell ref="B77:C94"/>
    <mergeCell ref="E87:F87"/>
    <mergeCell ref="C132:Y145"/>
    <mergeCell ref="B181:Z181"/>
    <mergeCell ref="B103:C103"/>
    <mergeCell ref="B113:C113"/>
    <mergeCell ref="B108:C108"/>
    <mergeCell ref="B125:Z128"/>
    <mergeCell ref="B159:Z159"/>
    <mergeCell ref="B169:Z169"/>
    <mergeCell ref="C150:Y153"/>
    <mergeCell ref="C155:Y158"/>
    <mergeCell ref="B154:Z154"/>
    <mergeCell ref="C194:Y196"/>
    <mergeCell ref="C198:Y202"/>
    <mergeCell ref="B70:Z70"/>
    <mergeCell ref="E90:F90"/>
    <mergeCell ref="G90:I90"/>
    <mergeCell ref="E93:F93"/>
    <mergeCell ref="G93:I93"/>
    <mergeCell ref="E81:F81"/>
    <mergeCell ref="B149:Z149"/>
    <mergeCell ref="C204:Y207"/>
    <mergeCell ref="C209:Y211"/>
    <mergeCell ref="C213:Y215"/>
    <mergeCell ref="B183:J183"/>
    <mergeCell ref="B189:J189"/>
    <mergeCell ref="B193:J193"/>
    <mergeCell ref="B197:J197"/>
    <mergeCell ref="C185:Y188"/>
    <mergeCell ref="C165:Y168"/>
    <mergeCell ref="C170:Y173"/>
    <mergeCell ref="C190:Y192"/>
    <mergeCell ref="C217:Y220"/>
    <mergeCell ref="N48:O48"/>
    <mergeCell ref="S48:U48"/>
    <mergeCell ref="W48:Y48"/>
    <mergeCell ref="B54:E54"/>
    <mergeCell ref="B58:E58"/>
    <mergeCell ref="B60:E60"/>
    <mergeCell ref="G87:I87"/>
    <mergeCell ref="B208:J208"/>
    <mergeCell ref="B212:J212"/>
    <mergeCell ref="B216:J216"/>
    <mergeCell ref="B44:E44"/>
    <mergeCell ref="B46:E46"/>
    <mergeCell ref="B48:E48"/>
    <mergeCell ref="F48:G48"/>
    <mergeCell ref="H48:I48"/>
    <mergeCell ref="B203:J203"/>
    <mergeCell ref="L48:M48"/>
    <mergeCell ref="B40:E40"/>
    <mergeCell ref="B42:E42"/>
    <mergeCell ref="F42:H42"/>
    <mergeCell ref="K42:M42"/>
    <mergeCell ref="N42:O42"/>
    <mergeCell ref="R42:U42"/>
    <mergeCell ref="B37:E37"/>
    <mergeCell ref="B30:E30"/>
    <mergeCell ref="H30:I30"/>
    <mergeCell ref="O30:P30"/>
    <mergeCell ref="B39:E39"/>
    <mergeCell ref="F39:H39"/>
    <mergeCell ref="I39:J39"/>
    <mergeCell ref="R30:S30"/>
    <mergeCell ref="U30:V30"/>
    <mergeCell ref="W30:Y30"/>
    <mergeCell ref="B33:E33"/>
    <mergeCell ref="B35:E35"/>
    <mergeCell ref="L8:P8"/>
    <mergeCell ref="Q14:Z14"/>
    <mergeCell ref="F28:Z28"/>
    <mergeCell ref="B4:Z4"/>
    <mergeCell ref="F26:J26"/>
    <mergeCell ref="X27:Z27"/>
    <mergeCell ref="Q6:Z6"/>
    <mergeCell ref="Q8:Z8"/>
    <mergeCell ref="Q11:Z11"/>
    <mergeCell ref="L10:P12"/>
    <mergeCell ref="Q10:Z10"/>
    <mergeCell ref="Q12:Z12"/>
    <mergeCell ref="L6:P6"/>
  </mergeCells>
  <dataValidations count="1">
    <dataValidation type="list" allowBlank="1" showInputMessage="1" showErrorMessage="1" sqref="S57:U58 F40 F56 F58 V42 X42 R44 U44 X44 R46 U46 X46 V48 R48 L35 I35 O34:O35 J34 F34:F35 T30 Q30 M30:N30 F37 K37 P54 S60:U62 F54 S40:T40 M39 K40:L40 R39">
      <formula1>$F$157:$F$158</formula1>
    </dataValidation>
  </dataValidations>
  <printOptions/>
  <pageMargins left="0.7086614173228347" right="0.5118110236220472" top="0.5511811023622047" bottom="0.5511811023622047" header="0.31496062992125984" footer="0.31496062992125984"/>
  <pageSetup horizontalDpi="600" verticalDpi="600" orientation="portrait" paperSize="9" r:id="rId2"/>
  <rowBreaks count="2" manualBreakCount="2">
    <brk id="146" max="25" man="1"/>
    <brk id="179" max="25" man="1"/>
  </rowBreaks>
  <drawing r:id="rId1"/>
</worksheet>
</file>

<file path=xl/worksheets/sheet13.xml><?xml version="1.0" encoding="utf-8"?>
<worksheet xmlns="http://schemas.openxmlformats.org/spreadsheetml/2006/main" xmlns:r="http://schemas.openxmlformats.org/officeDocument/2006/relationships">
  <dimension ref="A1:S68"/>
  <sheetViews>
    <sheetView view="pageBreakPreview" zoomScaleSheetLayoutView="100" zoomScalePageLayoutView="0" workbookViewId="0" topLeftCell="A34">
      <selection activeCell="E16" sqref="E16:P16"/>
    </sheetView>
  </sheetViews>
  <sheetFormatPr defaultColWidth="9.00390625" defaultRowHeight="13.5"/>
  <cols>
    <col min="1" max="1" width="9.00390625" style="213" customWidth="1"/>
    <col min="2" max="3" width="2.625" style="213" customWidth="1"/>
    <col min="4" max="4" width="13.125" style="213" customWidth="1"/>
    <col min="5" max="5" width="2.875" style="213" customWidth="1"/>
    <col min="6" max="6" width="6.625" style="213" customWidth="1"/>
    <col min="7" max="7" width="2.875" style="213" customWidth="1"/>
    <col min="8" max="8" width="6.625" style="213" customWidth="1"/>
    <col min="9" max="9" width="2.875" style="213" customWidth="1"/>
    <col min="10" max="10" width="6.625" style="213" customWidth="1"/>
    <col min="11" max="11" width="2.875" style="213" customWidth="1"/>
    <col min="12" max="12" width="6.625" style="213" customWidth="1"/>
    <col min="13" max="13" width="7.50390625" style="213" customWidth="1"/>
    <col min="14" max="14" width="12.00390625" style="213" customWidth="1"/>
    <col min="15" max="15" width="10.625" style="213" customWidth="1"/>
    <col min="16" max="16" width="7.125" style="213" customWidth="1"/>
    <col min="17" max="17" width="3.125" style="213" customWidth="1"/>
    <col min="18" max="18" width="9.50390625" style="213" customWidth="1"/>
    <col min="19" max="19" width="10.00390625" style="213" customWidth="1"/>
    <col min="20" max="16384" width="9.00390625" style="213" customWidth="1"/>
  </cols>
  <sheetData>
    <row r="1" ht="13.5">
      <c r="A1" s="238"/>
    </row>
    <row r="2" ht="13.5">
      <c r="B2" s="213" t="s">
        <v>540</v>
      </c>
    </row>
    <row r="3" spans="2:17" ht="13.5">
      <c r="B3" s="219"/>
      <c r="C3" s="219"/>
      <c r="D3" s="219"/>
      <c r="E3" s="219"/>
      <c r="F3" s="219"/>
      <c r="G3" s="219"/>
      <c r="H3" s="219"/>
      <c r="I3" s="219"/>
      <c r="J3" s="219"/>
      <c r="K3" s="219"/>
      <c r="L3" s="219"/>
      <c r="M3" s="219"/>
      <c r="N3" s="219"/>
      <c r="O3" s="219"/>
      <c r="P3" s="219"/>
      <c r="Q3" s="219"/>
    </row>
    <row r="4" spans="2:17" ht="17.25">
      <c r="B4" s="219"/>
      <c r="C4" s="1206" t="s">
        <v>539</v>
      </c>
      <c r="D4" s="1207"/>
      <c r="E4" s="1207"/>
      <c r="F4" s="1207"/>
      <c r="G4" s="1207"/>
      <c r="H4" s="1207"/>
      <c r="I4" s="1207"/>
      <c r="J4" s="1207"/>
      <c r="K4" s="1207"/>
      <c r="L4" s="1207"/>
      <c r="M4" s="1207"/>
      <c r="N4" s="1207"/>
      <c r="O4" s="1207"/>
      <c r="P4" s="1207"/>
      <c r="Q4" s="219"/>
    </row>
    <row r="5" spans="2:17" ht="13.5">
      <c r="B5" s="219"/>
      <c r="C5" s="219"/>
      <c r="D5" s="219"/>
      <c r="E5" s="219"/>
      <c r="F5" s="219"/>
      <c r="G5" s="219"/>
      <c r="H5" s="219"/>
      <c r="I5" s="219"/>
      <c r="J5" s="219"/>
      <c r="K5" s="219"/>
      <c r="L5" s="219"/>
      <c r="M5" s="219"/>
      <c r="N5" s="219"/>
      <c r="O5" s="219"/>
      <c r="P5" s="219"/>
      <c r="Q5" s="219"/>
    </row>
    <row r="6" spans="2:18" ht="27" customHeight="1">
      <c r="B6" s="219"/>
      <c r="C6" s="1222" t="s">
        <v>676</v>
      </c>
      <c r="D6" s="1223"/>
      <c r="E6" s="418"/>
      <c r="F6" s="438" t="str">
        <f>F15</f>
        <v>　</v>
      </c>
      <c r="G6" s="438"/>
      <c r="H6" s="452" t="s">
        <v>765</v>
      </c>
      <c r="I6" s="438"/>
      <c r="J6" s="438"/>
      <c r="K6" s="438"/>
      <c r="L6" s="438"/>
      <c r="M6" s="216"/>
      <c r="N6" s="216"/>
      <c r="O6" s="216"/>
      <c r="P6" s="216"/>
      <c r="Q6" s="216"/>
      <c r="R6" s="238" t="s">
        <v>748</v>
      </c>
    </row>
    <row r="7" spans="2:17" ht="13.5">
      <c r="B7" s="219"/>
      <c r="C7" s="360"/>
      <c r="D7" s="360"/>
      <c r="E7" s="360"/>
      <c r="F7" s="216"/>
      <c r="G7" s="216"/>
      <c r="H7" s="216"/>
      <c r="I7" s="216"/>
      <c r="J7" s="216"/>
      <c r="K7" s="216"/>
      <c r="L7" s="216"/>
      <c r="M7" s="216"/>
      <c r="N7" s="216"/>
      <c r="O7" s="216"/>
      <c r="P7" s="216"/>
      <c r="Q7" s="216"/>
    </row>
    <row r="8" spans="2:18" ht="32.25" customHeight="1">
      <c r="B8" s="219"/>
      <c r="C8" s="1208" t="s">
        <v>677</v>
      </c>
      <c r="D8" s="1195"/>
      <c r="E8" s="421"/>
      <c r="F8" s="311" t="s">
        <v>872</v>
      </c>
      <c r="G8" s="311"/>
      <c r="H8" s="311"/>
      <c r="I8" s="311"/>
      <c r="J8" s="311"/>
      <c r="K8" s="311"/>
      <c r="L8" s="311"/>
      <c r="M8" s="216"/>
      <c r="N8" s="216"/>
      <c r="O8" s="216"/>
      <c r="P8" s="216"/>
      <c r="Q8" s="216"/>
      <c r="R8" s="238"/>
    </row>
    <row r="9" spans="2:18" ht="13.5">
      <c r="B9" s="219"/>
      <c r="C9" s="360"/>
      <c r="D9" s="360"/>
      <c r="E9" s="360"/>
      <c r="F9" s="216"/>
      <c r="G9" s="216"/>
      <c r="H9" s="216"/>
      <c r="I9" s="216"/>
      <c r="J9" s="216"/>
      <c r="K9" s="216"/>
      <c r="L9" s="216"/>
      <c r="M9" s="216"/>
      <c r="N9" s="216"/>
      <c r="O9" s="216"/>
      <c r="P9" s="216"/>
      <c r="Q9" s="216"/>
      <c r="R9" s="237"/>
    </row>
    <row r="10" spans="2:18" ht="29.25" customHeight="1">
      <c r="B10" s="219"/>
      <c r="C10" s="1211" t="s">
        <v>430</v>
      </c>
      <c r="D10" s="1211"/>
      <c r="E10" s="419"/>
      <c r="F10" s="1193">
        <f>'様式1'!G33</f>
      </c>
      <c r="G10" s="1193"/>
      <c r="H10" s="1193"/>
      <c r="I10" s="1193"/>
      <c r="J10" s="1193"/>
      <c r="K10" s="1193"/>
      <c r="L10" s="1193"/>
      <c r="M10" s="216"/>
      <c r="N10" s="216"/>
      <c r="O10" s="216"/>
      <c r="P10" s="216"/>
      <c r="Q10" s="216"/>
      <c r="R10" s="238" t="s">
        <v>748</v>
      </c>
    </row>
    <row r="11" spans="2:18" ht="29.25" customHeight="1">
      <c r="B11" s="219"/>
      <c r="C11" s="1211" t="s">
        <v>678</v>
      </c>
      <c r="D11" s="1211"/>
      <c r="E11" s="419"/>
      <c r="F11" s="1193">
        <f>IF('様式1'!G35="","",'様式1'!G35)</f>
      </c>
      <c r="G11" s="1193"/>
      <c r="H11" s="1193"/>
      <c r="I11" s="1193"/>
      <c r="J11" s="1193"/>
      <c r="K11" s="1193"/>
      <c r="L11" s="1193"/>
      <c r="M11" s="216"/>
      <c r="N11" s="216"/>
      <c r="O11" s="216"/>
      <c r="P11" s="216"/>
      <c r="Q11" s="216"/>
      <c r="R11" s="238" t="s">
        <v>748</v>
      </c>
    </row>
    <row r="12" spans="2:19" ht="29.25" customHeight="1">
      <c r="B12" s="219"/>
      <c r="C12" s="1194" t="s">
        <v>712</v>
      </c>
      <c r="D12" s="1195"/>
      <c r="E12" s="421"/>
      <c r="F12" s="1193">
        <f>'様式1'!G31</f>
      </c>
      <c r="G12" s="1193"/>
      <c r="H12" s="1193"/>
      <c r="I12" s="1193"/>
      <c r="J12" s="1193"/>
      <c r="K12" s="1193"/>
      <c r="L12" s="1193"/>
      <c r="M12" s="216"/>
      <c r="N12" s="216"/>
      <c r="O12" s="216"/>
      <c r="P12" s="216"/>
      <c r="Q12" s="216"/>
      <c r="R12" s="238" t="s">
        <v>748</v>
      </c>
      <c r="S12" s="236"/>
    </row>
    <row r="13" spans="2:17" ht="17.25" customHeight="1">
      <c r="B13" s="219"/>
      <c r="C13" s="216"/>
      <c r="D13" s="216"/>
      <c r="E13" s="216"/>
      <c r="F13" s="216"/>
      <c r="G13" s="216"/>
      <c r="H13" s="216"/>
      <c r="I13" s="216"/>
      <c r="J13" s="216"/>
      <c r="K13" s="216"/>
      <c r="L13" s="216"/>
      <c r="M13" s="216"/>
      <c r="N13" s="216"/>
      <c r="O13" s="216"/>
      <c r="P13" s="216"/>
      <c r="Q13" s="216"/>
    </row>
    <row r="14" spans="2:17" ht="22.5" customHeight="1" thickBot="1">
      <c r="B14" s="219"/>
      <c r="C14" s="235" t="s">
        <v>537</v>
      </c>
      <c r="D14" s="234"/>
      <c r="E14" s="234"/>
      <c r="F14" s="216"/>
      <c r="G14" s="216"/>
      <c r="H14" s="216"/>
      <c r="I14" s="216"/>
      <c r="J14" s="216"/>
      <c r="K14" s="216"/>
      <c r="L14" s="216"/>
      <c r="M14" s="216"/>
      <c r="N14" s="216"/>
      <c r="O14" s="216"/>
      <c r="P14" s="216"/>
      <c r="Q14" s="216"/>
    </row>
    <row r="15" spans="2:18" ht="24" customHeight="1">
      <c r="B15" s="219"/>
      <c r="C15" s="1224" t="s">
        <v>536</v>
      </c>
      <c r="D15" s="1225"/>
      <c r="E15" s="441"/>
      <c r="F15" s="439" t="str">
        <f>'様式1'!G20&amp;"　"&amp;'様式1'!I20</f>
        <v>　</v>
      </c>
      <c r="G15" s="439"/>
      <c r="H15" s="453" t="str">
        <f>H6</f>
        <v>様邸耐震補強計画</v>
      </c>
      <c r="I15" s="439"/>
      <c r="J15" s="439"/>
      <c r="K15" s="439"/>
      <c r="L15" s="439"/>
      <c r="M15" s="361"/>
      <c r="N15" s="361"/>
      <c r="O15" s="361"/>
      <c r="P15" s="362"/>
      <c r="Q15" s="216"/>
      <c r="R15" s="238" t="s">
        <v>748</v>
      </c>
    </row>
    <row r="16" spans="2:18" ht="24" customHeight="1">
      <c r="B16" s="219"/>
      <c r="C16" s="1209" t="s">
        <v>535</v>
      </c>
      <c r="D16" s="1210"/>
      <c r="E16" s="1253">
        <f>IF('様式1'!G22="","",'様式1'!G22)</f>
      </c>
      <c r="F16" s="684"/>
      <c r="G16" s="684"/>
      <c r="H16" s="684"/>
      <c r="I16" s="684"/>
      <c r="J16" s="684"/>
      <c r="K16" s="684"/>
      <c r="L16" s="684"/>
      <c r="M16" s="684"/>
      <c r="N16" s="684"/>
      <c r="O16" s="684"/>
      <c r="P16" s="1036"/>
      <c r="Q16" s="216"/>
      <c r="R16" s="238" t="s">
        <v>748</v>
      </c>
    </row>
    <row r="17" spans="2:18" ht="24" customHeight="1">
      <c r="B17" s="219"/>
      <c r="C17" s="1209" t="s">
        <v>534</v>
      </c>
      <c r="D17" s="1210"/>
      <c r="E17" s="444" t="s">
        <v>366</v>
      </c>
      <c r="F17" s="440" t="s">
        <v>758</v>
      </c>
      <c r="G17" s="440"/>
      <c r="H17" s="440"/>
      <c r="I17" s="446" t="s">
        <v>366</v>
      </c>
      <c r="J17" s="569" t="s">
        <v>5</v>
      </c>
      <c r="K17" s="440" t="s">
        <v>760</v>
      </c>
      <c r="L17" s="1254"/>
      <c r="M17" s="684"/>
      <c r="N17" s="440" t="s">
        <v>592</v>
      </c>
      <c r="O17" s="440" t="s">
        <v>884</v>
      </c>
      <c r="P17" s="227"/>
      <c r="Q17" s="216"/>
      <c r="R17" s="629" t="s">
        <v>885</v>
      </c>
    </row>
    <row r="18" spans="2:18" ht="24" customHeight="1">
      <c r="B18" s="219"/>
      <c r="C18" s="1209" t="s">
        <v>533</v>
      </c>
      <c r="D18" s="1210"/>
      <c r="E18" s="442"/>
      <c r="F18" s="382" t="s">
        <v>532</v>
      </c>
      <c r="G18" s="1255">
        <f>'様式1'!G24</f>
        <v>0</v>
      </c>
      <c r="H18" s="1256"/>
      <c r="I18" s="1256"/>
      <c r="J18" s="233" t="s">
        <v>1</v>
      </c>
      <c r="K18" s="382"/>
      <c r="L18" s="450"/>
      <c r="M18" s="228" t="s">
        <v>440</v>
      </c>
      <c r="N18" s="327">
        <f>'様式1'!J24</f>
      </c>
      <c r="O18" s="327"/>
      <c r="P18" s="227"/>
      <c r="Q18" s="219"/>
      <c r="R18" s="238" t="s">
        <v>748</v>
      </c>
    </row>
    <row r="19" spans="2:18" ht="24" customHeight="1">
      <c r="B19" s="219"/>
      <c r="C19" s="1236" t="s">
        <v>531</v>
      </c>
      <c r="D19" s="1210"/>
      <c r="E19" s="444" t="s">
        <v>366</v>
      </c>
      <c r="F19" s="447" t="s">
        <v>759</v>
      </c>
      <c r="G19" s="446" t="s">
        <v>366</v>
      </c>
      <c r="H19" s="447" t="s">
        <v>764</v>
      </c>
      <c r="I19" s="446" t="s">
        <v>366</v>
      </c>
      <c r="J19" s="447" t="s">
        <v>453</v>
      </c>
      <c r="K19" s="447"/>
      <c r="L19" s="447"/>
      <c r="M19" s="228"/>
      <c r="N19" s="223"/>
      <c r="O19" s="233"/>
      <c r="P19" s="227"/>
      <c r="Q19" s="219"/>
      <c r="R19" s="231"/>
    </row>
    <row r="20" spans="2:18" ht="24" customHeight="1">
      <c r="B20" s="219"/>
      <c r="C20" s="1209" t="s">
        <v>530</v>
      </c>
      <c r="D20" s="1210"/>
      <c r="E20" s="444" t="s">
        <v>366</v>
      </c>
      <c r="F20" s="448" t="s">
        <v>450</v>
      </c>
      <c r="G20" s="446" t="s">
        <v>366</v>
      </c>
      <c r="H20" s="448" t="s">
        <v>451</v>
      </c>
      <c r="I20" s="446" t="s">
        <v>366</v>
      </c>
      <c r="J20" s="448" t="s">
        <v>452</v>
      </c>
      <c r="K20" s="446" t="s">
        <v>366</v>
      </c>
      <c r="L20" s="448" t="s">
        <v>453</v>
      </c>
      <c r="M20" s="1234" t="s">
        <v>16</v>
      </c>
      <c r="N20" s="1234"/>
      <c r="O20" s="1251" t="s">
        <v>817</v>
      </c>
      <c r="P20" s="1252"/>
      <c r="Q20" s="216"/>
      <c r="R20" s="456" t="s">
        <v>768</v>
      </c>
    </row>
    <row r="21" spans="2:18" ht="24" customHeight="1" thickBot="1">
      <c r="B21" s="219"/>
      <c r="C21" s="1228" t="s">
        <v>529</v>
      </c>
      <c r="D21" s="1229"/>
      <c r="E21" s="443"/>
      <c r="F21" s="445" t="s">
        <v>528</v>
      </c>
      <c r="G21" s="445"/>
      <c r="H21" s="1191"/>
      <c r="I21" s="1192"/>
      <c r="J21" s="1192"/>
      <c r="K21" s="449" t="s">
        <v>470</v>
      </c>
      <c r="L21" s="445"/>
      <c r="M21" s="1229"/>
      <c r="N21" s="1235"/>
      <c r="O21" s="220"/>
      <c r="P21" s="232"/>
      <c r="Q21" s="216"/>
      <c r="R21" s="231"/>
    </row>
    <row r="22" spans="2:18" ht="24" customHeight="1">
      <c r="B22" s="219"/>
      <c r="C22" s="1226"/>
      <c r="D22" s="1227"/>
      <c r="E22" s="420"/>
      <c r="F22" s="1214" t="s">
        <v>527</v>
      </c>
      <c r="G22" s="1214"/>
      <c r="H22" s="1214"/>
      <c r="I22" s="1214"/>
      <c r="J22" s="1214"/>
      <c r="K22" s="1214"/>
      <c r="L22" s="1215"/>
      <c r="M22" s="1199" t="s">
        <v>526</v>
      </c>
      <c r="N22" s="1200"/>
      <c r="O22" s="1200"/>
      <c r="P22" s="1201"/>
      <c r="Q22" s="216"/>
      <c r="R22" s="214"/>
    </row>
    <row r="23" spans="2:18" ht="24" customHeight="1">
      <c r="B23" s="219"/>
      <c r="C23" s="1230" t="s">
        <v>525</v>
      </c>
      <c r="D23" s="1231"/>
      <c r="E23" s="224"/>
      <c r="F23" s="223"/>
      <c r="G23" s="223"/>
      <c r="H23" s="223"/>
      <c r="I23" s="223"/>
      <c r="J23" s="223"/>
      <c r="K23" s="223"/>
      <c r="L23" s="227"/>
      <c r="M23" s="226"/>
      <c r="N23" s="226"/>
      <c r="O23" s="226"/>
      <c r="P23" s="225"/>
      <c r="Q23" s="216"/>
      <c r="R23" s="214"/>
    </row>
    <row r="24" spans="2:18" ht="24" customHeight="1">
      <c r="B24" s="219"/>
      <c r="C24" s="224"/>
      <c r="D24" s="451" t="s">
        <v>761</v>
      </c>
      <c r="E24" s="1216">
        <f>IF('様式2-2建物概要'!D10="","",'様式2-2建物概要'!D10)</f>
      </c>
      <c r="F24" s="1217"/>
      <c r="G24" s="1217"/>
      <c r="H24" s="1217"/>
      <c r="I24" s="1217"/>
      <c r="J24" s="1217"/>
      <c r="K24" s="440" t="s">
        <v>2</v>
      </c>
      <c r="L24" s="227"/>
      <c r="M24" s="226"/>
      <c r="N24" s="1250">
        <f>E24</f>
      </c>
      <c r="O24" s="684"/>
      <c r="P24" s="225" t="s">
        <v>2</v>
      </c>
      <c r="Q24" s="216"/>
      <c r="R24" s="214"/>
    </row>
    <row r="25" spans="2:18" ht="24" customHeight="1">
      <c r="B25" s="219"/>
      <c r="C25" s="224"/>
      <c r="D25" s="451" t="s">
        <v>762</v>
      </c>
      <c r="E25" s="1216">
        <f>IF('様式2-2建物概要'!D9="","",'様式2-2建物概要'!D9)</f>
      </c>
      <c r="F25" s="1217"/>
      <c r="G25" s="1217"/>
      <c r="H25" s="1217"/>
      <c r="I25" s="1217"/>
      <c r="J25" s="1217"/>
      <c r="K25" s="440" t="s">
        <v>2</v>
      </c>
      <c r="L25" s="227"/>
      <c r="M25" s="226"/>
      <c r="N25" s="1250">
        <f>E25</f>
      </c>
      <c r="O25" s="684"/>
      <c r="P25" s="225" t="s">
        <v>524</v>
      </c>
      <c r="Q25" s="216"/>
      <c r="R25" s="214"/>
    </row>
    <row r="26" spans="2:18" ht="24" customHeight="1">
      <c r="B26" s="219"/>
      <c r="C26" s="224"/>
      <c r="D26" s="451" t="s">
        <v>763</v>
      </c>
      <c r="E26" s="1216">
        <f>IF('様式2-2建物概要'!D8="","",'様式2-2建物概要'!D8)</f>
      </c>
      <c r="F26" s="1217"/>
      <c r="G26" s="1217"/>
      <c r="H26" s="1217"/>
      <c r="I26" s="1217"/>
      <c r="J26" s="1217"/>
      <c r="K26" s="440" t="s">
        <v>2</v>
      </c>
      <c r="L26" s="227"/>
      <c r="M26" s="226"/>
      <c r="N26" s="1250">
        <f>E26</f>
      </c>
      <c r="O26" s="684"/>
      <c r="P26" s="225" t="s">
        <v>524</v>
      </c>
      <c r="Q26" s="216"/>
      <c r="R26" s="214"/>
    </row>
    <row r="27" spans="2:18" ht="24" customHeight="1">
      <c r="B27" s="219"/>
      <c r="C27" s="224"/>
      <c r="D27" s="230" t="s">
        <v>11</v>
      </c>
      <c r="E27" s="1216">
        <f>SUM(E24:J26)</f>
        <v>0</v>
      </c>
      <c r="F27" s="1217"/>
      <c r="G27" s="1217"/>
      <c r="H27" s="1217"/>
      <c r="I27" s="1217"/>
      <c r="J27" s="1217"/>
      <c r="K27" s="440" t="s">
        <v>2</v>
      </c>
      <c r="L27" s="227"/>
      <c r="M27" s="226"/>
      <c r="N27" s="1250">
        <f>E27</f>
        <v>0</v>
      </c>
      <c r="O27" s="684"/>
      <c r="P27" s="225" t="s">
        <v>524</v>
      </c>
      <c r="Q27" s="216"/>
      <c r="R27" s="214"/>
    </row>
    <row r="28" spans="2:18" ht="24" customHeight="1">
      <c r="B28" s="219"/>
      <c r="C28" s="1202" t="s">
        <v>523</v>
      </c>
      <c r="D28" s="1203"/>
      <c r="E28" s="1237" t="s">
        <v>818</v>
      </c>
      <c r="F28" s="1238"/>
      <c r="G28" s="1238"/>
      <c r="H28" s="1238"/>
      <c r="I28" s="1239" t="s">
        <v>523</v>
      </c>
      <c r="J28" s="1240"/>
      <c r="K28" s="1240"/>
      <c r="L28" s="455"/>
      <c r="M28" s="1232" t="s">
        <v>819</v>
      </c>
      <c r="N28" s="1233"/>
      <c r="O28" s="229" t="s">
        <v>523</v>
      </c>
      <c r="P28" s="454"/>
      <c r="Q28" s="216"/>
      <c r="R28" s="214"/>
    </row>
    <row r="29" spans="2:18" ht="24" customHeight="1">
      <c r="B29" s="219"/>
      <c r="C29" s="222" t="s">
        <v>522</v>
      </c>
      <c r="D29" s="228"/>
      <c r="E29" s="224"/>
      <c r="F29" s="223"/>
      <c r="G29" s="223"/>
      <c r="H29" s="223"/>
      <c r="I29" s="223"/>
      <c r="J29" s="223"/>
      <c r="K29" s="223"/>
      <c r="L29" s="227"/>
      <c r="M29" s="226"/>
      <c r="N29" s="226"/>
      <c r="O29" s="226"/>
      <c r="P29" s="225"/>
      <c r="Q29" s="216"/>
      <c r="R29" s="456" t="s">
        <v>862</v>
      </c>
    </row>
    <row r="30" spans="2:18" ht="24" customHeight="1">
      <c r="B30" s="219"/>
      <c r="C30" s="224"/>
      <c r="D30" s="223" t="s">
        <v>521</v>
      </c>
      <c r="E30" s="1249"/>
      <c r="F30" s="684"/>
      <c r="G30" s="684"/>
      <c r="H30" s="684"/>
      <c r="I30" s="684"/>
      <c r="J30" s="684"/>
      <c r="K30" s="684"/>
      <c r="L30" s="1036"/>
      <c r="M30" s="1219"/>
      <c r="N30" s="1220"/>
      <c r="O30" s="1220"/>
      <c r="P30" s="1221"/>
      <c r="Q30" s="216"/>
      <c r="R30" s="214"/>
    </row>
    <row r="31" spans="2:18" ht="24" customHeight="1">
      <c r="B31" s="219"/>
      <c r="C31" s="224"/>
      <c r="D31" s="223" t="s">
        <v>520</v>
      </c>
      <c r="E31" s="1249"/>
      <c r="F31" s="684"/>
      <c r="G31" s="684"/>
      <c r="H31" s="684"/>
      <c r="I31" s="684"/>
      <c r="J31" s="684"/>
      <c r="K31" s="684"/>
      <c r="L31" s="1036"/>
      <c r="M31" s="1219"/>
      <c r="N31" s="1220"/>
      <c r="O31" s="1220"/>
      <c r="P31" s="1221"/>
      <c r="Q31" s="216"/>
      <c r="R31" s="214"/>
    </row>
    <row r="32" spans="2:18" ht="24" customHeight="1">
      <c r="B32" s="219"/>
      <c r="C32" s="224"/>
      <c r="D32" s="223" t="s">
        <v>519</v>
      </c>
      <c r="E32" s="1249"/>
      <c r="F32" s="684"/>
      <c r="G32" s="684"/>
      <c r="H32" s="684"/>
      <c r="I32" s="684"/>
      <c r="J32" s="684"/>
      <c r="K32" s="684"/>
      <c r="L32" s="1036"/>
      <c r="M32" s="1219"/>
      <c r="N32" s="1220"/>
      <c r="O32" s="1220"/>
      <c r="P32" s="1221"/>
      <c r="Q32" s="216"/>
      <c r="R32" s="214"/>
    </row>
    <row r="33" spans="2:18" ht="24" customHeight="1">
      <c r="B33" s="219"/>
      <c r="C33" s="224"/>
      <c r="D33" s="223"/>
      <c r="E33" s="1249" t="s">
        <v>820</v>
      </c>
      <c r="F33" s="684"/>
      <c r="G33" s="684"/>
      <c r="H33" s="684"/>
      <c r="I33" s="684"/>
      <c r="J33" s="684"/>
      <c r="K33" s="684"/>
      <c r="L33" s="1036"/>
      <c r="M33" s="1196" t="s">
        <v>820</v>
      </c>
      <c r="N33" s="1197"/>
      <c r="O33" s="1197"/>
      <c r="P33" s="1198"/>
      <c r="Q33" s="216"/>
      <c r="R33" s="456" t="s">
        <v>766</v>
      </c>
    </row>
    <row r="34" spans="2:18" ht="24" customHeight="1">
      <c r="B34" s="219"/>
      <c r="C34" s="224"/>
      <c r="D34" s="223" t="s">
        <v>518</v>
      </c>
      <c r="E34" s="1245"/>
      <c r="F34" s="682"/>
      <c r="G34" s="682"/>
      <c r="H34" s="792"/>
      <c r="I34" s="1241" t="s">
        <v>821</v>
      </c>
      <c r="J34" s="1242"/>
      <c r="K34" s="1243"/>
      <c r="L34" s="1244"/>
      <c r="M34" s="1212"/>
      <c r="N34" s="1213"/>
      <c r="O34" s="1204" t="s">
        <v>821</v>
      </c>
      <c r="P34" s="1205"/>
      <c r="Q34" s="216"/>
      <c r="R34" s="456" t="s">
        <v>767</v>
      </c>
    </row>
    <row r="35" spans="2:18" ht="24" customHeight="1">
      <c r="B35" s="219"/>
      <c r="C35" s="224"/>
      <c r="D35" s="223" t="s">
        <v>517</v>
      </c>
      <c r="E35" s="1245"/>
      <c r="F35" s="682"/>
      <c r="G35" s="682"/>
      <c r="H35" s="792"/>
      <c r="I35" s="1241" t="s">
        <v>821</v>
      </c>
      <c r="J35" s="1242"/>
      <c r="K35" s="1243"/>
      <c r="L35" s="1244"/>
      <c r="M35" s="1197"/>
      <c r="N35" s="1218"/>
      <c r="O35" s="1204" t="s">
        <v>821</v>
      </c>
      <c r="P35" s="1205"/>
      <c r="Q35" s="216"/>
      <c r="R35" s="456" t="s">
        <v>767</v>
      </c>
    </row>
    <row r="36" spans="2:18" ht="24" customHeight="1" thickBot="1">
      <c r="B36" s="219"/>
      <c r="C36" s="221"/>
      <c r="D36" s="220" t="s">
        <v>516</v>
      </c>
      <c r="E36" s="1246" t="s">
        <v>873</v>
      </c>
      <c r="F36" s="1247"/>
      <c r="G36" s="1247"/>
      <c r="H36" s="1247"/>
      <c r="I36" s="1247"/>
      <c r="J36" s="1247"/>
      <c r="K36" s="1247"/>
      <c r="L36" s="1248"/>
      <c r="M36" s="1188" t="s">
        <v>874</v>
      </c>
      <c r="N36" s="1189"/>
      <c r="O36" s="1189"/>
      <c r="P36" s="1190"/>
      <c r="Q36" s="216"/>
      <c r="R36" s="214"/>
    </row>
    <row r="37" spans="2:18" ht="13.5" customHeight="1">
      <c r="B37" s="219"/>
      <c r="C37" s="216"/>
      <c r="D37" s="216"/>
      <c r="E37" s="216"/>
      <c r="F37" s="218"/>
      <c r="G37" s="218"/>
      <c r="H37" s="218"/>
      <c r="I37" s="218"/>
      <c r="J37" s="218"/>
      <c r="K37" s="218"/>
      <c r="L37" s="218"/>
      <c r="M37" s="217"/>
      <c r="N37" s="217"/>
      <c r="O37" s="217"/>
      <c r="P37" s="217"/>
      <c r="Q37" s="216"/>
      <c r="R37" s="214"/>
    </row>
    <row r="38" spans="4:18" ht="18.75" customHeight="1">
      <c r="D38" s="215"/>
      <c r="E38" s="215"/>
      <c r="F38" s="214"/>
      <c r="G38" s="214"/>
      <c r="H38" s="214"/>
      <c r="I38" s="214"/>
      <c r="J38" s="214"/>
      <c r="K38" s="214"/>
      <c r="L38" s="214"/>
      <c r="M38" s="214"/>
      <c r="N38" s="214"/>
      <c r="O38" s="214"/>
      <c r="P38" s="214"/>
      <c r="Q38" s="214"/>
      <c r="R38" s="214"/>
    </row>
    <row r="39" spans="4:18" ht="18.75" customHeight="1">
      <c r="D39" s="215"/>
      <c r="E39" s="215"/>
      <c r="F39" s="160" t="s">
        <v>7</v>
      </c>
      <c r="G39" s="214"/>
      <c r="H39" s="214"/>
      <c r="I39" s="214"/>
      <c r="J39" s="214"/>
      <c r="K39" s="214"/>
      <c r="L39" s="214"/>
      <c r="M39" s="214"/>
      <c r="N39" s="214"/>
      <c r="O39" s="214"/>
      <c r="P39" s="214"/>
      <c r="Q39" s="214"/>
      <c r="R39" s="214"/>
    </row>
    <row r="40" spans="6:18" ht="18.75" customHeight="1">
      <c r="F40" s="160" t="s">
        <v>6</v>
      </c>
      <c r="Q40" s="214"/>
      <c r="R40" s="214"/>
    </row>
    <row r="41" spans="17:18" ht="18.75" customHeight="1">
      <c r="Q41" s="214"/>
      <c r="R41" s="214"/>
    </row>
    <row r="42" spans="17:18" ht="18" customHeight="1">
      <c r="Q42" s="214"/>
      <c r="R42" s="214"/>
    </row>
    <row r="43" spans="3:18" ht="13.5">
      <c r="C43" s="214"/>
      <c r="D43" s="214"/>
      <c r="E43" s="214"/>
      <c r="F43" s="214"/>
      <c r="G43" s="214"/>
      <c r="H43" s="214"/>
      <c r="I43" s="214"/>
      <c r="J43" s="214"/>
      <c r="K43" s="214"/>
      <c r="L43" s="214"/>
      <c r="M43" s="214"/>
      <c r="N43" s="214"/>
      <c r="O43" s="214"/>
      <c r="P43" s="214"/>
      <c r="Q43" s="214"/>
      <c r="R43" s="214"/>
    </row>
    <row r="44" spans="3:18" ht="13.5">
      <c r="C44" s="214"/>
      <c r="D44" s="214"/>
      <c r="E44" s="214"/>
      <c r="F44" s="214"/>
      <c r="G44" s="214"/>
      <c r="H44" s="214"/>
      <c r="I44" s="214"/>
      <c r="J44" s="214"/>
      <c r="K44" s="214"/>
      <c r="L44" s="214"/>
      <c r="M44" s="214"/>
      <c r="N44" s="214"/>
      <c r="O44" s="214"/>
      <c r="P44" s="214"/>
      <c r="Q44" s="214"/>
      <c r="R44" s="214"/>
    </row>
    <row r="45" spans="3:18" ht="13.5">
      <c r="C45" s="214"/>
      <c r="D45" s="214"/>
      <c r="E45" s="214"/>
      <c r="F45" s="214"/>
      <c r="G45" s="214"/>
      <c r="H45" s="214"/>
      <c r="I45" s="214"/>
      <c r="J45" s="214"/>
      <c r="K45" s="214"/>
      <c r="L45" s="214"/>
      <c r="M45" s="214"/>
      <c r="N45" s="214"/>
      <c r="O45" s="214"/>
      <c r="P45" s="214"/>
      <c r="Q45" s="214"/>
      <c r="R45" s="214"/>
    </row>
    <row r="46" spans="3:18" ht="13.5">
      <c r="C46" s="214"/>
      <c r="D46" s="214"/>
      <c r="E46" s="214"/>
      <c r="F46" s="214"/>
      <c r="G46" s="214"/>
      <c r="H46" s="214"/>
      <c r="I46" s="214"/>
      <c r="J46" s="214"/>
      <c r="K46" s="214"/>
      <c r="L46" s="214"/>
      <c r="M46" s="214"/>
      <c r="N46" s="214"/>
      <c r="O46" s="214"/>
      <c r="P46" s="214"/>
      <c r="Q46" s="214"/>
      <c r="R46" s="214"/>
    </row>
    <row r="47" spans="3:18" ht="13.5">
      <c r="C47" s="214"/>
      <c r="D47" s="214"/>
      <c r="E47" s="214"/>
      <c r="F47" s="214"/>
      <c r="G47" s="214"/>
      <c r="H47" s="214"/>
      <c r="I47" s="214"/>
      <c r="J47" s="214"/>
      <c r="K47" s="214"/>
      <c r="L47" s="214"/>
      <c r="M47" s="214"/>
      <c r="N47" s="214"/>
      <c r="O47" s="214"/>
      <c r="P47" s="214"/>
      <c r="Q47" s="214"/>
      <c r="R47" s="214"/>
    </row>
    <row r="48" spans="3:18" ht="13.5">
      <c r="C48" s="214"/>
      <c r="D48" s="214"/>
      <c r="E48" s="214"/>
      <c r="F48" s="214"/>
      <c r="G48" s="214"/>
      <c r="H48" s="214"/>
      <c r="I48" s="214"/>
      <c r="J48" s="214"/>
      <c r="K48" s="214"/>
      <c r="L48" s="214"/>
      <c r="M48" s="214"/>
      <c r="N48" s="214"/>
      <c r="O48" s="214"/>
      <c r="P48" s="214"/>
      <c r="Q48" s="214"/>
      <c r="R48" s="214"/>
    </row>
    <row r="49" spans="3:18" ht="13.5">
      <c r="C49" s="214"/>
      <c r="D49" s="214"/>
      <c r="E49" s="214"/>
      <c r="F49" s="214"/>
      <c r="G49" s="214"/>
      <c r="H49" s="214"/>
      <c r="I49" s="214"/>
      <c r="J49" s="214"/>
      <c r="K49" s="214"/>
      <c r="L49" s="214"/>
      <c r="M49" s="214"/>
      <c r="N49" s="214"/>
      <c r="O49" s="214"/>
      <c r="P49" s="214"/>
      <c r="Q49" s="214"/>
      <c r="R49" s="214"/>
    </row>
    <row r="50" spans="3:18" ht="13.5">
      <c r="C50" s="214"/>
      <c r="D50" s="214"/>
      <c r="E50" s="214"/>
      <c r="F50" s="214"/>
      <c r="G50" s="214"/>
      <c r="H50" s="214"/>
      <c r="I50" s="214"/>
      <c r="J50" s="214"/>
      <c r="K50" s="214"/>
      <c r="L50" s="214"/>
      <c r="M50" s="214"/>
      <c r="N50" s="214"/>
      <c r="O50" s="214"/>
      <c r="P50" s="214"/>
      <c r="Q50" s="214"/>
      <c r="R50" s="214"/>
    </row>
    <row r="51" spans="3:18" ht="13.5">
      <c r="C51" s="214"/>
      <c r="D51" s="214"/>
      <c r="E51" s="214"/>
      <c r="F51" s="214"/>
      <c r="G51" s="214"/>
      <c r="H51" s="214"/>
      <c r="I51" s="214"/>
      <c r="J51" s="214"/>
      <c r="K51" s="214"/>
      <c r="L51" s="214"/>
      <c r="M51" s="214"/>
      <c r="N51" s="214"/>
      <c r="O51" s="214"/>
      <c r="P51" s="214"/>
      <c r="Q51" s="214"/>
      <c r="R51" s="214"/>
    </row>
    <row r="52" spans="3:18" ht="13.5">
      <c r="C52" s="214"/>
      <c r="D52" s="214"/>
      <c r="E52" s="214"/>
      <c r="F52" s="214"/>
      <c r="G52" s="214"/>
      <c r="H52" s="214"/>
      <c r="I52" s="214"/>
      <c r="J52" s="214"/>
      <c r="K52" s="214"/>
      <c r="L52" s="214"/>
      <c r="M52" s="214"/>
      <c r="N52" s="214"/>
      <c r="O52" s="214"/>
      <c r="P52" s="214"/>
      <c r="Q52" s="214"/>
      <c r="R52" s="214"/>
    </row>
    <row r="53" spans="3:18" ht="13.5">
      <c r="C53" s="214"/>
      <c r="D53" s="214"/>
      <c r="E53" s="214"/>
      <c r="F53" s="214"/>
      <c r="G53" s="214"/>
      <c r="H53" s="214"/>
      <c r="I53" s="214"/>
      <c r="J53" s="214"/>
      <c r="K53" s="214"/>
      <c r="L53" s="214"/>
      <c r="M53" s="214"/>
      <c r="N53" s="214"/>
      <c r="O53" s="214"/>
      <c r="P53" s="214"/>
      <c r="Q53" s="214"/>
      <c r="R53" s="214"/>
    </row>
    <row r="54" spans="3:18" ht="13.5">
      <c r="C54" s="214"/>
      <c r="D54" s="214"/>
      <c r="E54" s="214"/>
      <c r="F54" s="214"/>
      <c r="G54" s="214"/>
      <c r="H54" s="214"/>
      <c r="I54" s="214"/>
      <c r="J54" s="214"/>
      <c r="K54" s="214"/>
      <c r="L54" s="214"/>
      <c r="M54" s="214"/>
      <c r="N54" s="214"/>
      <c r="O54" s="214"/>
      <c r="P54" s="214"/>
      <c r="Q54" s="214"/>
      <c r="R54" s="214"/>
    </row>
    <row r="55" spans="3:18" ht="13.5">
      <c r="C55" s="214"/>
      <c r="D55" s="214"/>
      <c r="E55" s="214"/>
      <c r="F55" s="214"/>
      <c r="G55" s="214"/>
      <c r="H55" s="214"/>
      <c r="I55" s="214"/>
      <c r="J55" s="214"/>
      <c r="K55" s="214"/>
      <c r="L55" s="214"/>
      <c r="M55" s="214"/>
      <c r="N55" s="214"/>
      <c r="O55" s="214"/>
      <c r="P55" s="214"/>
      <c r="Q55" s="214"/>
      <c r="R55" s="214"/>
    </row>
    <row r="56" spans="3:18" ht="13.5">
      <c r="C56" s="214"/>
      <c r="D56" s="214"/>
      <c r="E56" s="214"/>
      <c r="F56" s="214"/>
      <c r="G56" s="214"/>
      <c r="H56" s="214"/>
      <c r="I56" s="214"/>
      <c r="J56" s="214"/>
      <c r="K56" s="214"/>
      <c r="L56" s="214"/>
      <c r="M56" s="214"/>
      <c r="N56" s="214"/>
      <c r="O56" s="214"/>
      <c r="P56" s="214"/>
      <c r="Q56" s="214"/>
      <c r="R56" s="214"/>
    </row>
    <row r="57" spans="3:18" ht="13.5">
      <c r="C57" s="214"/>
      <c r="D57" s="214"/>
      <c r="E57" s="214"/>
      <c r="F57" s="214"/>
      <c r="G57" s="214"/>
      <c r="H57" s="214"/>
      <c r="I57" s="214"/>
      <c r="J57" s="214"/>
      <c r="K57" s="214"/>
      <c r="L57" s="214"/>
      <c r="M57" s="214"/>
      <c r="N57" s="214"/>
      <c r="O57" s="214"/>
      <c r="P57" s="214"/>
      <c r="Q57" s="214"/>
      <c r="R57" s="214"/>
    </row>
    <row r="58" spans="3:18" ht="13.5">
      <c r="C58" s="214"/>
      <c r="D58" s="214"/>
      <c r="E58" s="214"/>
      <c r="F58" s="214"/>
      <c r="G58" s="214"/>
      <c r="H58" s="214"/>
      <c r="I58" s="214"/>
      <c r="J58" s="214"/>
      <c r="K58" s="214"/>
      <c r="L58" s="214"/>
      <c r="M58" s="214"/>
      <c r="N58" s="214"/>
      <c r="O58" s="214"/>
      <c r="P58" s="214"/>
      <c r="Q58" s="214"/>
      <c r="R58" s="214"/>
    </row>
    <row r="59" spans="3:18" ht="13.5">
      <c r="C59" s="214"/>
      <c r="D59" s="214"/>
      <c r="E59" s="214"/>
      <c r="F59" s="214"/>
      <c r="G59" s="214"/>
      <c r="H59" s="214"/>
      <c r="I59" s="214"/>
      <c r="J59" s="214"/>
      <c r="K59" s="214"/>
      <c r="L59" s="214"/>
      <c r="M59" s="214"/>
      <c r="N59" s="214"/>
      <c r="O59" s="214"/>
      <c r="P59" s="214"/>
      <c r="Q59" s="214"/>
      <c r="R59" s="214"/>
    </row>
    <row r="60" spans="3:18" ht="13.5">
      <c r="C60" s="214"/>
      <c r="D60" s="214"/>
      <c r="E60" s="214"/>
      <c r="F60" s="214"/>
      <c r="G60" s="214"/>
      <c r="H60" s="214"/>
      <c r="I60" s="214"/>
      <c r="J60" s="214"/>
      <c r="K60" s="214"/>
      <c r="L60" s="214"/>
      <c r="M60" s="214"/>
      <c r="N60" s="214"/>
      <c r="O60" s="214"/>
      <c r="P60" s="214"/>
      <c r="Q60" s="214"/>
      <c r="R60" s="214"/>
    </row>
    <row r="61" spans="3:18" ht="13.5">
      <c r="C61" s="214"/>
      <c r="D61" s="214"/>
      <c r="E61" s="214"/>
      <c r="F61" s="214"/>
      <c r="G61" s="214"/>
      <c r="H61" s="214"/>
      <c r="I61" s="214"/>
      <c r="J61" s="214"/>
      <c r="K61" s="214"/>
      <c r="L61" s="214"/>
      <c r="M61" s="214"/>
      <c r="N61" s="214"/>
      <c r="O61" s="214"/>
      <c r="P61" s="214"/>
      <c r="Q61" s="214"/>
      <c r="R61" s="214"/>
    </row>
    <row r="62" spans="3:18" ht="13.5">
      <c r="C62" s="214"/>
      <c r="D62" s="214"/>
      <c r="E62" s="214"/>
      <c r="F62" s="214"/>
      <c r="G62" s="214"/>
      <c r="H62" s="214"/>
      <c r="I62" s="214"/>
      <c r="J62" s="214"/>
      <c r="K62" s="214"/>
      <c r="L62" s="214"/>
      <c r="M62" s="214"/>
      <c r="N62" s="214"/>
      <c r="O62" s="214"/>
      <c r="P62" s="214"/>
      <c r="Q62" s="214"/>
      <c r="R62" s="214"/>
    </row>
    <row r="63" spans="3:18" ht="13.5">
      <c r="C63" s="214"/>
      <c r="D63" s="214"/>
      <c r="E63" s="214"/>
      <c r="F63" s="214"/>
      <c r="G63" s="214"/>
      <c r="H63" s="214"/>
      <c r="I63" s="214"/>
      <c r="J63" s="214"/>
      <c r="K63" s="214"/>
      <c r="L63" s="214"/>
      <c r="M63" s="214"/>
      <c r="N63" s="214"/>
      <c r="O63" s="214"/>
      <c r="P63" s="214"/>
      <c r="Q63" s="214"/>
      <c r="R63" s="214"/>
    </row>
    <row r="64" spans="3:18" ht="13.5">
      <c r="C64" s="214"/>
      <c r="D64" s="214"/>
      <c r="E64" s="214"/>
      <c r="F64" s="214"/>
      <c r="G64" s="214"/>
      <c r="H64" s="214"/>
      <c r="I64" s="214"/>
      <c r="J64" s="214"/>
      <c r="K64" s="214"/>
      <c r="L64" s="214"/>
      <c r="M64" s="214"/>
      <c r="N64" s="214"/>
      <c r="O64" s="214"/>
      <c r="P64" s="214"/>
      <c r="Q64" s="214"/>
      <c r="R64" s="214"/>
    </row>
    <row r="65" spans="3:18" ht="13.5">
      <c r="C65" s="214"/>
      <c r="D65" s="214"/>
      <c r="E65" s="214"/>
      <c r="F65" s="214"/>
      <c r="G65" s="214"/>
      <c r="H65" s="214"/>
      <c r="I65" s="214"/>
      <c r="J65" s="214"/>
      <c r="K65" s="214"/>
      <c r="L65" s="214"/>
      <c r="M65" s="214"/>
      <c r="N65" s="214"/>
      <c r="O65" s="214"/>
      <c r="P65" s="214"/>
      <c r="Q65" s="214"/>
      <c r="R65" s="214"/>
    </row>
    <row r="66" spans="3:18" ht="13.5">
      <c r="C66" s="214"/>
      <c r="D66" s="214"/>
      <c r="E66" s="214"/>
      <c r="F66" s="214"/>
      <c r="G66" s="214"/>
      <c r="H66" s="214"/>
      <c r="I66" s="214"/>
      <c r="J66" s="214"/>
      <c r="K66" s="214"/>
      <c r="L66" s="214"/>
      <c r="M66" s="214"/>
      <c r="N66" s="214"/>
      <c r="O66" s="214"/>
      <c r="P66" s="214"/>
      <c r="Q66" s="214"/>
      <c r="R66" s="214"/>
    </row>
    <row r="67" spans="3:18" ht="13.5">
      <c r="C67" s="214"/>
      <c r="D67" s="214"/>
      <c r="E67" s="214"/>
      <c r="F67" s="214"/>
      <c r="G67" s="214"/>
      <c r="H67" s="214"/>
      <c r="I67" s="214"/>
      <c r="J67" s="214"/>
      <c r="K67" s="214"/>
      <c r="L67" s="214"/>
      <c r="M67" s="214"/>
      <c r="N67" s="214"/>
      <c r="O67" s="214"/>
      <c r="P67" s="214"/>
      <c r="Q67" s="214"/>
      <c r="R67" s="214"/>
    </row>
    <row r="68" spans="3:18" ht="13.5">
      <c r="C68" s="214"/>
      <c r="D68" s="214"/>
      <c r="E68" s="214"/>
      <c r="F68" s="214"/>
      <c r="G68" s="214"/>
      <c r="H68" s="214"/>
      <c r="I68" s="214"/>
      <c r="J68" s="214"/>
      <c r="K68" s="214"/>
      <c r="L68" s="214"/>
      <c r="M68" s="214"/>
      <c r="N68" s="214"/>
      <c r="O68" s="214"/>
      <c r="P68" s="214"/>
      <c r="Q68" s="214"/>
      <c r="R68" s="214"/>
    </row>
  </sheetData>
  <sheetProtection/>
  <mergeCells count="57">
    <mergeCell ref="N27:O27"/>
    <mergeCell ref="O20:P20"/>
    <mergeCell ref="E16:P16"/>
    <mergeCell ref="L17:M17"/>
    <mergeCell ref="G18:I18"/>
    <mergeCell ref="N24:O24"/>
    <mergeCell ref="N25:O25"/>
    <mergeCell ref="N26:O26"/>
    <mergeCell ref="I35:L35"/>
    <mergeCell ref="E34:H34"/>
    <mergeCell ref="E35:H35"/>
    <mergeCell ref="E36:L36"/>
    <mergeCell ref="E33:L33"/>
    <mergeCell ref="E30:L30"/>
    <mergeCell ref="E31:L31"/>
    <mergeCell ref="E32:L32"/>
    <mergeCell ref="I34:L34"/>
    <mergeCell ref="C23:D23"/>
    <mergeCell ref="C18:D18"/>
    <mergeCell ref="M28:N28"/>
    <mergeCell ref="M20:N20"/>
    <mergeCell ref="E25:J25"/>
    <mergeCell ref="E26:J26"/>
    <mergeCell ref="M21:N21"/>
    <mergeCell ref="C19:D19"/>
    <mergeCell ref="E28:H28"/>
    <mergeCell ref="I28:K28"/>
    <mergeCell ref="M35:N35"/>
    <mergeCell ref="M30:P30"/>
    <mergeCell ref="M31:P31"/>
    <mergeCell ref="M32:P32"/>
    <mergeCell ref="C6:D6"/>
    <mergeCell ref="C10:D10"/>
    <mergeCell ref="C15:D15"/>
    <mergeCell ref="C16:D16"/>
    <mergeCell ref="C22:D22"/>
    <mergeCell ref="C21:D21"/>
    <mergeCell ref="C4:P4"/>
    <mergeCell ref="C8:D8"/>
    <mergeCell ref="C17:D17"/>
    <mergeCell ref="C11:D11"/>
    <mergeCell ref="O34:P34"/>
    <mergeCell ref="M34:N34"/>
    <mergeCell ref="F22:L22"/>
    <mergeCell ref="E27:J27"/>
    <mergeCell ref="E24:J24"/>
    <mergeCell ref="C20:D20"/>
    <mergeCell ref="M36:P36"/>
    <mergeCell ref="H21:J21"/>
    <mergeCell ref="F10:L10"/>
    <mergeCell ref="F11:L11"/>
    <mergeCell ref="C12:D12"/>
    <mergeCell ref="F12:L12"/>
    <mergeCell ref="M33:P33"/>
    <mergeCell ref="M22:P22"/>
    <mergeCell ref="C28:D28"/>
    <mergeCell ref="O35:P35"/>
  </mergeCells>
  <dataValidations count="3">
    <dataValidation type="list" allowBlank="1" showInputMessage="1" showErrorMessage="1" sqref="N19">
      <formula1>$U$13:$U$16</formula1>
    </dataValidation>
    <dataValidation type="list" allowBlank="1" showInputMessage="1" showErrorMessage="1" sqref="I17">
      <formula1>様式7補強計画報告書!#REF!</formula1>
    </dataValidation>
    <dataValidation type="list" allowBlank="1" showInputMessage="1" showErrorMessage="1" sqref="G19:G20 E19:E20 I19:I20 K20 E17">
      <formula1>$F$39:$F$40</formula1>
    </dataValidation>
  </dataValidations>
  <printOptions horizontalCentered="1" verticalCentered="1"/>
  <pageMargins left="0.5118110236220472" right="0.3937007874015748" top="0.9448818897637796" bottom="0.5905511811023623" header="0.3937007874015748" footer="0.3937007874015748"/>
  <pageSetup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dimension ref="B2:R68"/>
  <sheetViews>
    <sheetView view="pageBreakPreview" zoomScaleSheetLayoutView="100" zoomScalePageLayoutView="0" workbookViewId="0" topLeftCell="A34">
      <selection activeCell="C49" sqref="C49:I49"/>
    </sheetView>
  </sheetViews>
  <sheetFormatPr defaultColWidth="9.00390625" defaultRowHeight="13.5"/>
  <cols>
    <col min="1" max="1" width="6.00390625" style="239" customWidth="1"/>
    <col min="2" max="2" width="2.625" style="239" customWidth="1"/>
    <col min="3" max="3" width="3.00390625" style="239" customWidth="1"/>
    <col min="4" max="16" width="6.25390625" style="239" customWidth="1"/>
    <col min="17" max="17" width="2.25390625" style="239" customWidth="1"/>
    <col min="18" max="18" width="4.50390625" style="239" customWidth="1"/>
    <col min="19" max="16384" width="9.00390625" style="239" customWidth="1"/>
  </cols>
  <sheetData>
    <row r="2" spans="2:17" ht="9" customHeight="1">
      <c r="B2" s="240"/>
      <c r="C2" s="240"/>
      <c r="D2" s="240"/>
      <c r="E2" s="240"/>
      <c r="F2" s="240"/>
      <c r="G2" s="240"/>
      <c r="H2" s="240"/>
      <c r="I2" s="240"/>
      <c r="J2" s="240"/>
      <c r="K2" s="240"/>
      <c r="L2" s="240"/>
      <c r="M2" s="240"/>
      <c r="N2" s="240"/>
      <c r="O2" s="240"/>
      <c r="P2" s="240"/>
      <c r="Q2" s="240"/>
    </row>
    <row r="3" spans="2:17" ht="18" customHeight="1">
      <c r="B3" s="240"/>
      <c r="C3" s="254" t="s">
        <v>570</v>
      </c>
      <c r="D3" s="240"/>
      <c r="E3" s="240"/>
      <c r="F3" s="240"/>
      <c r="G3" s="240"/>
      <c r="H3" s="240"/>
      <c r="I3" s="240"/>
      <c r="J3" s="240"/>
      <c r="K3" s="240"/>
      <c r="L3" s="240"/>
      <c r="M3" s="240"/>
      <c r="N3" s="240"/>
      <c r="O3" s="240"/>
      <c r="P3" s="240"/>
      <c r="Q3" s="240"/>
    </row>
    <row r="4" spans="2:17" ht="18" customHeight="1">
      <c r="B4" s="240"/>
      <c r="C4" s="241" t="s">
        <v>569</v>
      </c>
      <c r="D4" s="241"/>
      <c r="E4" s="241"/>
      <c r="F4" s="241"/>
      <c r="G4" s="241"/>
      <c r="H4" s="241"/>
      <c r="I4" s="241"/>
      <c r="J4" s="241"/>
      <c r="K4" s="241"/>
      <c r="L4" s="240"/>
      <c r="M4" s="240"/>
      <c r="N4" s="240"/>
      <c r="O4" s="240"/>
      <c r="P4" s="240"/>
      <c r="Q4" s="240"/>
    </row>
    <row r="5" spans="2:17" ht="15" customHeight="1">
      <c r="B5" s="240"/>
      <c r="C5" s="240"/>
      <c r="D5" s="1329" t="s">
        <v>568</v>
      </c>
      <c r="E5" s="1322"/>
      <c r="F5" s="1322"/>
      <c r="G5" s="1322"/>
      <c r="H5" s="1322"/>
      <c r="I5" s="1322"/>
      <c r="J5" s="1322"/>
      <c r="K5" s="1329" t="s">
        <v>567</v>
      </c>
      <c r="L5" s="1330"/>
      <c r="M5" s="1322"/>
      <c r="N5" s="1322"/>
      <c r="O5" s="1322"/>
      <c r="P5" s="1322"/>
      <c r="Q5" s="240"/>
    </row>
    <row r="6" spans="2:17" ht="15" customHeight="1">
      <c r="B6" s="240"/>
      <c r="C6" s="241"/>
      <c r="D6" s="565"/>
      <c r="E6" s="476" t="s">
        <v>769</v>
      </c>
      <c r="F6" s="1336" t="s">
        <v>770</v>
      </c>
      <c r="G6" s="1238"/>
      <c r="H6" s="1238"/>
      <c r="I6" s="1238"/>
      <c r="J6" s="1337"/>
      <c r="K6" s="253"/>
      <c r="L6" s="476" t="s">
        <v>769</v>
      </c>
      <c r="M6" s="1321" t="s">
        <v>781</v>
      </c>
      <c r="N6" s="682"/>
      <c r="O6" s="682"/>
      <c r="P6" s="792"/>
      <c r="Q6" s="240"/>
    </row>
    <row r="7" spans="2:18" ht="15" customHeight="1">
      <c r="B7" s="240"/>
      <c r="C7" s="240"/>
      <c r="D7" s="565"/>
      <c r="E7" s="476" t="s">
        <v>769</v>
      </c>
      <c r="F7" s="1336" t="s">
        <v>771</v>
      </c>
      <c r="G7" s="1238"/>
      <c r="H7" s="1238"/>
      <c r="I7" s="1238"/>
      <c r="J7" s="1337"/>
      <c r="K7" s="250"/>
      <c r="L7" s="476" t="s">
        <v>769</v>
      </c>
      <c r="M7" s="1321" t="s">
        <v>780</v>
      </c>
      <c r="N7" s="682"/>
      <c r="O7" s="682"/>
      <c r="P7" s="792"/>
      <c r="Q7" s="240"/>
      <c r="R7" s="241"/>
    </row>
    <row r="8" spans="2:18" ht="15" customHeight="1">
      <c r="B8" s="240"/>
      <c r="C8" s="241"/>
      <c r="D8" s="565"/>
      <c r="E8" s="476" t="s">
        <v>769</v>
      </c>
      <c r="F8" s="1336" t="s">
        <v>772</v>
      </c>
      <c r="G8" s="1238"/>
      <c r="H8" s="1238"/>
      <c r="I8" s="1238"/>
      <c r="J8" s="1337"/>
      <c r="K8" s="1329" t="s">
        <v>566</v>
      </c>
      <c r="L8" s="1330"/>
      <c r="M8" s="1322"/>
      <c r="N8" s="1322"/>
      <c r="O8" s="1322"/>
      <c r="P8" s="1322"/>
      <c r="Q8" s="240"/>
      <c r="R8" s="241"/>
    </row>
    <row r="9" spans="2:18" ht="15" customHeight="1">
      <c r="B9" s="240"/>
      <c r="C9" s="241"/>
      <c r="D9" s="566"/>
      <c r="E9" s="476" t="s">
        <v>366</v>
      </c>
      <c r="F9" s="1336" t="s">
        <v>773</v>
      </c>
      <c r="G9" s="1238"/>
      <c r="H9" s="1238"/>
      <c r="I9" s="1238"/>
      <c r="J9" s="1337"/>
      <c r="K9" s="253"/>
      <c r="L9" s="476" t="s">
        <v>366</v>
      </c>
      <c r="M9" s="1321" t="s">
        <v>783</v>
      </c>
      <c r="N9" s="682"/>
      <c r="O9" s="682"/>
      <c r="P9" s="792"/>
      <c r="Q9" s="240"/>
      <c r="R9" s="241"/>
    </row>
    <row r="10" spans="2:18" ht="15" customHeight="1">
      <c r="B10" s="240"/>
      <c r="C10" s="241"/>
      <c r="D10" s="1333" t="s">
        <v>565</v>
      </c>
      <c r="E10" s="1334"/>
      <c r="F10" s="1334"/>
      <c r="G10" s="1334"/>
      <c r="H10" s="1334"/>
      <c r="I10" s="1334"/>
      <c r="J10" s="1334"/>
      <c r="K10" s="253"/>
      <c r="L10" s="476" t="s">
        <v>366</v>
      </c>
      <c r="M10" s="1321" t="s">
        <v>782</v>
      </c>
      <c r="N10" s="682"/>
      <c r="O10" s="682"/>
      <c r="P10" s="792"/>
      <c r="Q10" s="240"/>
      <c r="R10" s="241"/>
    </row>
    <row r="11" spans="2:18" ht="15" customHeight="1">
      <c r="B11" s="240"/>
      <c r="C11" s="241"/>
      <c r="D11" s="567"/>
      <c r="E11" s="476" t="s">
        <v>769</v>
      </c>
      <c r="F11" s="1336" t="s">
        <v>774</v>
      </c>
      <c r="G11" s="1238"/>
      <c r="H11" s="1238"/>
      <c r="I11" s="1238"/>
      <c r="J11" s="1337"/>
      <c r="K11" s="1329" t="s">
        <v>564</v>
      </c>
      <c r="L11" s="1330"/>
      <c r="M11" s="1335"/>
      <c r="N11" s="1322"/>
      <c r="O11" s="1322"/>
      <c r="P11" s="1322"/>
      <c r="Q11" s="240"/>
      <c r="R11" s="241"/>
    </row>
    <row r="12" spans="2:18" ht="15" customHeight="1">
      <c r="B12" s="240"/>
      <c r="C12" s="241"/>
      <c r="D12" s="568"/>
      <c r="E12" s="476" t="s">
        <v>366</v>
      </c>
      <c r="F12" s="1336" t="s">
        <v>775</v>
      </c>
      <c r="G12" s="1238"/>
      <c r="H12" s="1238"/>
      <c r="I12" s="1238"/>
      <c r="J12" s="1337"/>
      <c r="K12" s="253"/>
      <c r="L12" s="476" t="s">
        <v>769</v>
      </c>
      <c r="M12" s="1345" t="s">
        <v>784</v>
      </c>
      <c r="N12" s="684"/>
      <c r="O12" s="684"/>
      <c r="P12" s="685"/>
      <c r="Q12" s="240"/>
      <c r="R12" s="241"/>
    </row>
    <row r="13" spans="2:18" ht="15" customHeight="1">
      <c r="B13" s="240"/>
      <c r="C13" s="241"/>
      <c r="D13" s="1329" t="s">
        <v>563</v>
      </c>
      <c r="E13" s="1322"/>
      <c r="F13" s="1322"/>
      <c r="G13" s="1322"/>
      <c r="H13" s="1322"/>
      <c r="I13" s="1322"/>
      <c r="J13" s="1322"/>
      <c r="K13" s="253"/>
      <c r="L13" s="476" t="s">
        <v>769</v>
      </c>
      <c r="M13" s="1321" t="s">
        <v>785</v>
      </c>
      <c r="N13" s="682"/>
      <c r="O13" s="682"/>
      <c r="P13" s="792"/>
      <c r="Q13" s="240"/>
      <c r="R13" s="241"/>
    </row>
    <row r="14" spans="2:18" ht="15" customHeight="1">
      <c r="B14" s="240"/>
      <c r="C14" s="241"/>
      <c r="D14" s="253"/>
      <c r="E14" s="476" t="s">
        <v>366</v>
      </c>
      <c r="F14" s="1321" t="s">
        <v>776</v>
      </c>
      <c r="G14" s="682"/>
      <c r="H14" s="682"/>
      <c r="I14" s="682"/>
      <c r="J14" s="792"/>
      <c r="K14" s="250"/>
      <c r="L14" s="476" t="s">
        <v>769</v>
      </c>
      <c r="M14" s="1321" t="s">
        <v>5</v>
      </c>
      <c r="N14" s="682"/>
      <c r="O14" s="682"/>
      <c r="P14" s="792"/>
      <c r="Q14" s="240"/>
      <c r="R14" s="241"/>
    </row>
    <row r="15" spans="2:18" ht="15" customHeight="1">
      <c r="B15" s="240"/>
      <c r="C15" s="241"/>
      <c r="D15" s="250"/>
      <c r="E15" s="476" t="s">
        <v>769</v>
      </c>
      <c r="F15" s="1321" t="s">
        <v>777</v>
      </c>
      <c r="G15" s="682"/>
      <c r="H15" s="682"/>
      <c r="I15" s="682"/>
      <c r="J15" s="792"/>
      <c r="K15" s="1329" t="s">
        <v>562</v>
      </c>
      <c r="L15" s="1330"/>
      <c r="M15" s="1322"/>
      <c r="N15" s="1322"/>
      <c r="O15" s="1322"/>
      <c r="P15" s="1322"/>
      <c r="Q15" s="240"/>
      <c r="R15" s="241"/>
    </row>
    <row r="16" spans="2:18" ht="15" customHeight="1">
      <c r="B16" s="240"/>
      <c r="C16" s="241"/>
      <c r="D16" s="1329" t="s">
        <v>561</v>
      </c>
      <c r="E16" s="1322"/>
      <c r="F16" s="1322"/>
      <c r="G16" s="1322"/>
      <c r="H16" s="1322"/>
      <c r="I16" s="1322"/>
      <c r="J16" s="1322"/>
      <c r="K16" s="250"/>
      <c r="L16" s="476" t="s">
        <v>769</v>
      </c>
      <c r="M16" s="1321" t="s">
        <v>786</v>
      </c>
      <c r="N16" s="682"/>
      <c r="O16" s="682"/>
      <c r="P16" s="792"/>
      <c r="Q16" s="240"/>
      <c r="R16" s="241"/>
    </row>
    <row r="17" spans="2:18" ht="15" customHeight="1">
      <c r="B17" s="240"/>
      <c r="C17" s="241"/>
      <c r="D17" s="253"/>
      <c r="E17" s="476" t="s">
        <v>769</v>
      </c>
      <c r="F17" s="1321" t="s">
        <v>779</v>
      </c>
      <c r="G17" s="682"/>
      <c r="H17" s="682"/>
      <c r="I17" s="682"/>
      <c r="J17" s="792"/>
      <c r="K17" s="1317" t="s">
        <v>5</v>
      </c>
      <c r="L17" s="1318"/>
      <c r="M17" s="1317"/>
      <c r="N17" s="1317"/>
      <c r="O17" s="1317"/>
      <c r="P17" s="1317"/>
      <c r="Q17" s="240"/>
      <c r="R17" s="241"/>
    </row>
    <row r="18" spans="2:18" ht="15" customHeight="1">
      <c r="B18" s="240"/>
      <c r="C18" s="241"/>
      <c r="D18" s="250"/>
      <c r="E18" s="476" t="s">
        <v>769</v>
      </c>
      <c r="F18" s="1321" t="s">
        <v>778</v>
      </c>
      <c r="G18" s="682"/>
      <c r="H18" s="682"/>
      <c r="I18" s="682"/>
      <c r="J18" s="792"/>
      <c r="K18" s="1319"/>
      <c r="L18" s="1320"/>
      <c r="M18" s="1319"/>
      <c r="N18" s="1319"/>
      <c r="O18" s="1319"/>
      <c r="P18" s="1319"/>
      <c r="Q18" s="240"/>
      <c r="R18" s="242"/>
    </row>
    <row r="19" spans="2:17" ht="12.75" customHeight="1">
      <c r="B19" s="240"/>
      <c r="C19" s="240"/>
      <c r="D19" s="240"/>
      <c r="E19" s="240"/>
      <c r="F19" s="240"/>
      <c r="G19" s="240"/>
      <c r="H19" s="240"/>
      <c r="I19" s="240"/>
      <c r="J19" s="240"/>
      <c r="K19" s="240"/>
      <c r="L19" s="252"/>
      <c r="M19" s="240"/>
      <c r="N19" s="240"/>
      <c r="O19" s="240"/>
      <c r="P19" s="240"/>
      <c r="Q19" s="240"/>
    </row>
    <row r="20" spans="2:18" ht="18" customHeight="1" thickBot="1">
      <c r="B20" s="240"/>
      <c r="C20" s="240" t="s">
        <v>560</v>
      </c>
      <c r="D20" s="240"/>
      <c r="E20" s="240"/>
      <c r="F20" s="240"/>
      <c r="G20" s="240"/>
      <c r="H20" s="240"/>
      <c r="I20" s="240"/>
      <c r="J20" s="240"/>
      <c r="K20" s="240"/>
      <c r="L20" s="251"/>
      <c r="M20" s="240"/>
      <c r="N20" s="240"/>
      <c r="O20" s="240"/>
      <c r="P20" s="240"/>
      <c r="Q20" s="240"/>
      <c r="R20" s="241"/>
    </row>
    <row r="21" spans="2:18" ht="16.5" customHeight="1">
      <c r="B21" s="240"/>
      <c r="C21" s="1322"/>
      <c r="D21" s="1322"/>
      <c r="E21" s="1323" t="s">
        <v>559</v>
      </c>
      <c r="F21" s="1323"/>
      <c r="G21" s="1323"/>
      <c r="H21" s="1323"/>
      <c r="I21" s="1323"/>
      <c r="J21" s="1324"/>
      <c r="K21" s="1325" t="s">
        <v>526</v>
      </c>
      <c r="L21" s="1326"/>
      <c r="M21" s="1327"/>
      <c r="N21" s="1327"/>
      <c r="O21" s="1327"/>
      <c r="P21" s="1328"/>
      <c r="Q21" s="240"/>
      <c r="R21" s="241"/>
    </row>
    <row r="22" spans="2:18" ht="34.5" customHeight="1">
      <c r="B22" s="240"/>
      <c r="C22" s="383" t="s">
        <v>0</v>
      </c>
      <c r="D22" s="383" t="s">
        <v>486</v>
      </c>
      <c r="E22" s="384" t="s">
        <v>558</v>
      </c>
      <c r="F22" s="384" t="s">
        <v>557</v>
      </c>
      <c r="G22" s="384" t="s">
        <v>556</v>
      </c>
      <c r="H22" s="385" t="s">
        <v>555</v>
      </c>
      <c r="I22" s="384" t="s">
        <v>554</v>
      </c>
      <c r="J22" s="386" t="s">
        <v>553</v>
      </c>
      <c r="K22" s="387" t="s">
        <v>558</v>
      </c>
      <c r="L22" s="388" t="s">
        <v>557</v>
      </c>
      <c r="M22" s="389" t="s">
        <v>556</v>
      </c>
      <c r="N22" s="390" t="s">
        <v>555</v>
      </c>
      <c r="O22" s="389" t="s">
        <v>554</v>
      </c>
      <c r="P22" s="391" t="s">
        <v>553</v>
      </c>
      <c r="Q22" s="240"/>
      <c r="R22" s="241"/>
    </row>
    <row r="23" spans="2:18" ht="17.25" customHeight="1">
      <c r="B23" s="240"/>
      <c r="C23" s="392">
        <v>3</v>
      </c>
      <c r="D23" s="249" t="s">
        <v>497</v>
      </c>
      <c r="E23" s="615"/>
      <c r="F23" s="615"/>
      <c r="G23" s="615"/>
      <c r="H23" s="615"/>
      <c r="I23" s="1311"/>
      <c r="J23" s="616"/>
      <c r="K23" s="617"/>
      <c r="L23" s="618"/>
      <c r="M23" s="619"/>
      <c r="N23" s="619"/>
      <c r="O23" s="1309"/>
      <c r="P23" s="620"/>
      <c r="Q23" s="240"/>
      <c r="R23" s="628" t="s">
        <v>883</v>
      </c>
    </row>
    <row r="24" spans="2:18" ht="17.25" customHeight="1">
      <c r="B24" s="240"/>
      <c r="C24" s="393"/>
      <c r="D24" s="249" t="s">
        <v>498</v>
      </c>
      <c r="E24" s="615"/>
      <c r="F24" s="615"/>
      <c r="G24" s="615"/>
      <c r="H24" s="615"/>
      <c r="I24" s="1312"/>
      <c r="J24" s="616"/>
      <c r="K24" s="617"/>
      <c r="L24" s="618"/>
      <c r="M24" s="619"/>
      <c r="N24" s="619"/>
      <c r="O24" s="1310"/>
      <c r="P24" s="620"/>
      <c r="Q24" s="240"/>
      <c r="R24" s="241"/>
    </row>
    <row r="25" spans="2:18" ht="17.25" customHeight="1">
      <c r="B25" s="240"/>
      <c r="C25" s="392">
        <v>2</v>
      </c>
      <c r="D25" s="249" t="s">
        <v>497</v>
      </c>
      <c r="E25" s="615"/>
      <c r="F25" s="615"/>
      <c r="G25" s="615"/>
      <c r="H25" s="615"/>
      <c r="I25" s="1311"/>
      <c r="J25" s="616"/>
      <c r="K25" s="617"/>
      <c r="L25" s="618"/>
      <c r="M25" s="619"/>
      <c r="N25" s="619"/>
      <c r="O25" s="1309"/>
      <c r="P25" s="620"/>
      <c r="Q25" s="240"/>
      <c r="R25" s="241"/>
    </row>
    <row r="26" spans="2:18" ht="17.25" customHeight="1">
      <c r="B26" s="240"/>
      <c r="C26" s="393"/>
      <c r="D26" s="249" t="s">
        <v>498</v>
      </c>
      <c r="E26" s="615"/>
      <c r="F26" s="615"/>
      <c r="G26" s="615"/>
      <c r="H26" s="615"/>
      <c r="I26" s="1312"/>
      <c r="J26" s="616"/>
      <c r="K26" s="617"/>
      <c r="L26" s="618"/>
      <c r="M26" s="619"/>
      <c r="N26" s="619"/>
      <c r="O26" s="1310"/>
      <c r="P26" s="620"/>
      <c r="Q26" s="240"/>
      <c r="R26" s="241"/>
    </row>
    <row r="27" spans="2:18" ht="17.25" customHeight="1">
      <c r="B27" s="240"/>
      <c r="C27" s="392">
        <v>1</v>
      </c>
      <c r="D27" s="249" t="s">
        <v>497</v>
      </c>
      <c r="E27" s="615"/>
      <c r="F27" s="615"/>
      <c r="G27" s="615"/>
      <c r="H27" s="615"/>
      <c r="I27" s="1311"/>
      <c r="J27" s="616"/>
      <c r="K27" s="621"/>
      <c r="L27" s="618"/>
      <c r="M27" s="619"/>
      <c r="N27" s="622"/>
      <c r="O27" s="1309"/>
      <c r="P27" s="620"/>
      <c r="Q27" s="240"/>
      <c r="R27" s="241"/>
    </row>
    <row r="28" spans="2:17" ht="17.25" customHeight="1" thickBot="1">
      <c r="B28" s="240"/>
      <c r="C28" s="393"/>
      <c r="D28" s="249" t="s">
        <v>498</v>
      </c>
      <c r="E28" s="615"/>
      <c r="F28" s="615"/>
      <c r="G28" s="615"/>
      <c r="H28" s="615"/>
      <c r="I28" s="1312"/>
      <c r="J28" s="616"/>
      <c r="K28" s="623"/>
      <c r="L28" s="624"/>
      <c r="M28" s="625"/>
      <c r="N28" s="626"/>
      <c r="O28" s="1313"/>
      <c r="P28" s="627"/>
      <c r="Q28" s="240"/>
    </row>
    <row r="29" spans="2:18" ht="11.25" customHeight="1">
      <c r="B29" s="240"/>
      <c r="C29" s="240"/>
      <c r="D29" s="248"/>
      <c r="E29" s="240"/>
      <c r="F29" s="240"/>
      <c r="G29" s="240"/>
      <c r="H29" s="240"/>
      <c r="I29" s="247"/>
      <c r="J29" s="246"/>
      <c r="K29" s="246"/>
      <c r="L29" s="246"/>
      <c r="M29" s="246"/>
      <c r="N29" s="246"/>
      <c r="O29" s="247"/>
      <c r="P29" s="246"/>
      <c r="Q29" s="240"/>
      <c r="R29" s="245"/>
    </row>
    <row r="30" spans="2:9" ht="14.25" customHeight="1">
      <c r="B30" s="240"/>
      <c r="C30" s="241" t="s">
        <v>552</v>
      </c>
      <c r="D30" s="241"/>
      <c r="E30" s="241"/>
      <c r="F30" s="241"/>
      <c r="G30" s="241"/>
      <c r="H30" s="241"/>
      <c r="I30" s="246"/>
    </row>
    <row r="31" spans="2:9" ht="15" customHeight="1">
      <c r="B31" s="240"/>
      <c r="C31" s="1324" t="s">
        <v>4</v>
      </c>
      <c r="D31" s="1341"/>
      <c r="E31" s="1342"/>
      <c r="F31" s="1343" t="s">
        <v>550</v>
      </c>
      <c r="G31" s="1341"/>
      <c r="H31" s="1342"/>
      <c r="I31" s="240"/>
    </row>
    <row r="32" spans="2:9" ht="15" customHeight="1">
      <c r="B32" s="240"/>
      <c r="C32" s="1344" t="s">
        <v>549</v>
      </c>
      <c r="D32" s="1344"/>
      <c r="E32" s="1344"/>
      <c r="F32" s="1314" t="s">
        <v>548</v>
      </c>
      <c r="G32" s="1315"/>
      <c r="H32" s="1316"/>
      <c r="I32" s="240"/>
    </row>
    <row r="33" spans="2:9" ht="15" customHeight="1">
      <c r="B33" s="240"/>
      <c r="C33" s="1304" t="s">
        <v>547</v>
      </c>
      <c r="D33" s="1305"/>
      <c r="E33" s="1306"/>
      <c r="F33" s="1307" t="s">
        <v>546</v>
      </c>
      <c r="G33" s="1305"/>
      <c r="H33" s="1306"/>
      <c r="I33" s="240"/>
    </row>
    <row r="34" spans="2:9" ht="15" customHeight="1">
      <c r="B34" s="240"/>
      <c r="C34" s="1304" t="s">
        <v>545</v>
      </c>
      <c r="D34" s="1304"/>
      <c r="E34" s="1304"/>
      <c r="F34" s="1338" t="s">
        <v>544</v>
      </c>
      <c r="G34" s="1339"/>
      <c r="H34" s="1340"/>
      <c r="I34" s="240"/>
    </row>
    <row r="35" spans="2:9" ht="15" customHeight="1">
      <c r="B35" s="240"/>
      <c r="C35" s="1300" t="s">
        <v>543</v>
      </c>
      <c r="D35" s="1301"/>
      <c r="E35" s="1302"/>
      <c r="F35" s="1303" t="s">
        <v>542</v>
      </c>
      <c r="G35" s="1301"/>
      <c r="H35" s="1302"/>
      <c r="I35" s="240"/>
    </row>
    <row r="36" spans="2:10" ht="11.25" customHeight="1">
      <c r="B36" s="240"/>
      <c r="C36" s="240"/>
      <c r="D36" s="244"/>
      <c r="E36" s="240"/>
      <c r="F36" s="240"/>
      <c r="G36" s="240"/>
      <c r="H36" s="240"/>
      <c r="I36" s="240"/>
      <c r="J36" s="240"/>
    </row>
    <row r="37" spans="2:9" ht="14.25" customHeight="1">
      <c r="B37" s="240"/>
      <c r="C37" s="246" t="s">
        <v>551</v>
      </c>
      <c r="D37" s="246"/>
      <c r="E37" s="246"/>
      <c r="F37" s="246"/>
      <c r="G37" s="246"/>
      <c r="H37" s="246"/>
      <c r="I37" s="246"/>
    </row>
    <row r="38" spans="2:18" ht="15" customHeight="1">
      <c r="B38" s="240"/>
      <c r="C38" s="471"/>
      <c r="D38" s="472"/>
      <c r="E38" s="472"/>
      <c r="F38" s="472"/>
      <c r="G38" s="472"/>
      <c r="H38" s="472"/>
      <c r="I38" s="472"/>
      <c r="J38" s="466"/>
      <c r="K38" s="466"/>
      <c r="L38" s="466"/>
      <c r="M38" s="466"/>
      <c r="N38" s="466"/>
      <c r="O38" s="466"/>
      <c r="P38" s="473"/>
      <c r="R38" t="s">
        <v>861</v>
      </c>
    </row>
    <row r="39" spans="2:16" ht="15" customHeight="1">
      <c r="B39" s="240"/>
      <c r="C39" s="467"/>
      <c r="D39" s="806"/>
      <c r="E39" s="806"/>
      <c r="F39" s="806"/>
      <c r="G39" s="806"/>
      <c r="H39" s="806"/>
      <c r="I39" s="806"/>
      <c r="J39" s="806"/>
      <c r="K39" s="806"/>
      <c r="L39" s="806"/>
      <c r="M39" s="806"/>
      <c r="N39" s="806"/>
      <c r="O39" s="806"/>
      <c r="P39" s="1308"/>
    </row>
    <row r="40" spans="2:16" ht="15" customHeight="1">
      <c r="B40" s="240"/>
      <c r="C40" s="467"/>
      <c r="D40" s="806"/>
      <c r="E40" s="806"/>
      <c r="F40" s="806"/>
      <c r="G40" s="806"/>
      <c r="H40" s="806"/>
      <c r="I40" s="806"/>
      <c r="J40" s="806"/>
      <c r="K40" s="806"/>
      <c r="L40" s="806"/>
      <c r="M40" s="806"/>
      <c r="N40" s="806"/>
      <c r="O40" s="806"/>
      <c r="P40" s="1308"/>
    </row>
    <row r="41" spans="2:16" ht="15" customHeight="1">
      <c r="B41" s="240"/>
      <c r="C41" s="467"/>
      <c r="D41" s="806"/>
      <c r="E41" s="806"/>
      <c r="F41" s="806"/>
      <c r="G41" s="806"/>
      <c r="H41" s="806"/>
      <c r="I41" s="806"/>
      <c r="J41" s="806"/>
      <c r="K41" s="806"/>
      <c r="L41" s="806"/>
      <c r="M41" s="806"/>
      <c r="N41" s="806"/>
      <c r="O41" s="806"/>
      <c r="P41" s="1308"/>
    </row>
    <row r="42" spans="2:16" ht="15" customHeight="1">
      <c r="B42" s="240"/>
      <c r="C42" s="467"/>
      <c r="D42" s="806"/>
      <c r="E42" s="806"/>
      <c r="F42" s="806"/>
      <c r="G42" s="806"/>
      <c r="H42" s="806"/>
      <c r="I42" s="806"/>
      <c r="J42" s="806"/>
      <c r="K42" s="806"/>
      <c r="L42" s="806"/>
      <c r="M42" s="806"/>
      <c r="N42" s="806"/>
      <c r="O42" s="806"/>
      <c r="P42" s="1308"/>
    </row>
    <row r="43" spans="2:16" ht="15" customHeight="1">
      <c r="B43" s="240"/>
      <c r="C43" s="467"/>
      <c r="D43" s="806"/>
      <c r="E43" s="806"/>
      <c r="F43" s="806"/>
      <c r="G43" s="806"/>
      <c r="H43" s="806"/>
      <c r="I43" s="806"/>
      <c r="J43" s="806"/>
      <c r="K43" s="806"/>
      <c r="L43" s="806"/>
      <c r="M43" s="806"/>
      <c r="N43" s="806"/>
      <c r="O43" s="806"/>
      <c r="P43" s="1308"/>
    </row>
    <row r="44" spans="2:16" ht="15" customHeight="1">
      <c r="B44" s="240"/>
      <c r="C44" s="468"/>
      <c r="D44" s="469"/>
      <c r="E44" s="469"/>
      <c r="F44" s="469"/>
      <c r="G44" s="469"/>
      <c r="H44" s="469"/>
      <c r="I44" s="469"/>
      <c r="J44" s="469"/>
      <c r="K44" s="469"/>
      <c r="L44" s="469"/>
      <c r="M44" s="469"/>
      <c r="N44" s="469"/>
      <c r="O44" s="469"/>
      <c r="P44" s="474"/>
    </row>
    <row r="45" spans="2:17" ht="11.25" customHeight="1">
      <c r="B45" s="240"/>
      <c r="C45" s="240"/>
      <c r="D45" s="244"/>
      <c r="E45" s="240"/>
      <c r="F45" s="240"/>
      <c r="G45" s="240"/>
      <c r="H45" s="240"/>
      <c r="I45" s="240"/>
      <c r="J45" s="240"/>
      <c r="K45" s="240"/>
      <c r="L45" s="240"/>
      <c r="M45" s="240"/>
      <c r="N45" s="240"/>
      <c r="O45" s="240"/>
      <c r="P45" s="240"/>
      <c r="Q45" s="240"/>
    </row>
    <row r="46" spans="2:13" ht="18" customHeight="1" thickBot="1">
      <c r="B46" s="240"/>
      <c r="C46" s="241" t="s">
        <v>541</v>
      </c>
      <c r="D46" s="243"/>
      <c r="E46" s="241"/>
      <c r="F46" s="241"/>
      <c r="G46" s="241"/>
      <c r="H46" s="241"/>
      <c r="I46" s="241"/>
      <c r="J46" s="241"/>
      <c r="K46" s="241"/>
      <c r="L46" s="240"/>
      <c r="M46" s="242"/>
    </row>
    <row r="47" spans="2:16" ht="18" customHeight="1" thickBot="1">
      <c r="B47" s="240"/>
      <c r="C47" s="241"/>
      <c r="D47" s="322"/>
      <c r="E47" s="241"/>
      <c r="F47" s="241"/>
      <c r="G47" s="241"/>
      <c r="H47" s="241"/>
      <c r="I47" s="241"/>
      <c r="J47" s="241"/>
      <c r="K47" s="241"/>
      <c r="L47" s="1298" t="s">
        <v>788</v>
      </c>
      <c r="M47" s="1299"/>
      <c r="N47" s="1331"/>
      <c r="O47" s="1332"/>
      <c r="P47" s="457" t="s">
        <v>787</v>
      </c>
    </row>
    <row r="48" spans="2:17" ht="18" customHeight="1" thickBot="1">
      <c r="B48" s="240"/>
      <c r="C48" s="241"/>
      <c r="D48" s="322"/>
      <c r="E48" s="241"/>
      <c r="F48" s="241"/>
      <c r="G48" s="241"/>
      <c r="H48" s="241"/>
      <c r="I48" s="241"/>
      <c r="J48" s="241"/>
      <c r="K48" s="241"/>
      <c r="L48" s="363"/>
      <c r="M48" s="363"/>
      <c r="N48" s="326"/>
      <c r="O48" s="326"/>
      <c r="P48" s="326"/>
      <c r="Q48" s="240"/>
    </row>
    <row r="49" spans="2:16" ht="18" customHeight="1" thickBot="1">
      <c r="B49" s="240"/>
      <c r="C49" s="1261" t="s">
        <v>571</v>
      </c>
      <c r="D49" s="1291"/>
      <c r="E49" s="1291"/>
      <c r="F49" s="1291"/>
      <c r="G49" s="1291"/>
      <c r="H49" s="1292"/>
      <c r="I49" s="1293"/>
      <c r="J49" s="481" t="s">
        <v>572</v>
      </c>
      <c r="K49" s="481" t="s">
        <v>573</v>
      </c>
      <c r="L49" s="1261" t="s">
        <v>574</v>
      </c>
      <c r="M49" s="1276"/>
      <c r="N49" s="1261" t="s">
        <v>575</v>
      </c>
      <c r="O49" s="1262"/>
      <c r="P49" s="1263"/>
    </row>
    <row r="50" spans="2:18" ht="18" customHeight="1">
      <c r="B50" s="240"/>
      <c r="C50" s="1294" t="s">
        <v>576</v>
      </c>
      <c r="D50" s="1274"/>
      <c r="E50" s="1274"/>
      <c r="F50" s="1274"/>
      <c r="G50" s="1274"/>
      <c r="H50" s="1275"/>
      <c r="I50" s="1270"/>
      <c r="J50" s="482"/>
      <c r="K50" s="483" t="s">
        <v>577</v>
      </c>
      <c r="L50" s="1269">
        <v>25000</v>
      </c>
      <c r="M50" s="1270"/>
      <c r="N50" s="1264">
        <f aca="true" t="shared" si="0" ref="N50:N59">J50*L50</f>
        <v>0</v>
      </c>
      <c r="O50" s="1265"/>
      <c r="P50" s="1266"/>
      <c r="Q50" s="241"/>
      <c r="R50" s="477" t="s">
        <v>886</v>
      </c>
    </row>
    <row r="51" spans="2:18" ht="18" customHeight="1">
      <c r="B51" s="240"/>
      <c r="C51" s="1295" t="s">
        <v>876</v>
      </c>
      <c r="D51" s="1296"/>
      <c r="E51" s="1296"/>
      <c r="F51" s="1296"/>
      <c r="G51" s="1296"/>
      <c r="H51" s="1297"/>
      <c r="I51" s="1268"/>
      <c r="J51" s="482"/>
      <c r="K51" s="483" t="s">
        <v>577</v>
      </c>
      <c r="L51" s="1269">
        <v>120000</v>
      </c>
      <c r="M51" s="1270"/>
      <c r="N51" s="1264">
        <f t="shared" si="0"/>
        <v>0</v>
      </c>
      <c r="O51" s="1265"/>
      <c r="P51" s="1266"/>
      <c r="Q51" s="241"/>
      <c r="R51" s="477" t="s">
        <v>887</v>
      </c>
    </row>
    <row r="52" spans="2:18" ht="18" customHeight="1">
      <c r="B52" s="240"/>
      <c r="C52" s="1273" t="s">
        <v>599</v>
      </c>
      <c r="D52" s="1274"/>
      <c r="E52" s="1274"/>
      <c r="F52" s="1274"/>
      <c r="G52" s="1274"/>
      <c r="H52" s="1275"/>
      <c r="I52" s="1270"/>
      <c r="J52" s="482"/>
      <c r="K52" s="484" t="s">
        <v>600</v>
      </c>
      <c r="L52" s="1269">
        <v>50000</v>
      </c>
      <c r="M52" s="1270"/>
      <c r="N52" s="1264">
        <f t="shared" si="0"/>
        <v>0</v>
      </c>
      <c r="O52" s="1265"/>
      <c r="P52" s="1266"/>
      <c r="Q52" s="241"/>
      <c r="R52" s="477" t="s">
        <v>822</v>
      </c>
    </row>
    <row r="53" spans="2:17" ht="18" customHeight="1">
      <c r="B53" s="240"/>
      <c r="C53" s="1294" t="s">
        <v>578</v>
      </c>
      <c r="D53" s="1274"/>
      <c r="E53" s="1274"/>
      <c r="F53" s="1274"/>
      <c r="G53" s="1274"/>
      <c r="H53" s="1275"/>
      <c r="I53" s="1270"/>
      <c r="J53" s="482"/>
      <c r="K53" s="483" t="s">
        <v>577</v>
      </c>
      <c r="L53" s="1269"/>
      <c r="M53" s="1270"/>
      <c r="N53" s="1264">
        <f t="shared" si="0"/>
        <v>0</v>
      </c>
      <c r="O53" s="1265"/>
      <c r="P53" s="1266"/>
      <c r="Q53" s="241"/>
    </row>
    <row r="54" spans="2:17" ht="18" customHeight="1">
      <c r="B54" s="240"/>
      <c r="C54" s="1294" t="s">
        <v>679</v>
      </c>
      <c r="D54" s="1274"/>
      <c r="E54" s="1274"/>
      <c r="F54" s="1274"/>
      <c r="G54" s="1274"/>
      <c r="H54" s="1275"/>
      <c r="I54" s="1270"/>
      <c r="J54" s="482"/>
      <c r="K54" s="483" t="s">
        <v>577</v>
      </c>
      <c r="L54" s="1269"/>
      <c r="M54" s="1270"/>
      <c r="N54" s="1264">
        <f t="shared" si="0"/>
        <v>0</v>
      </c>
      <c r="O54" s="1265"/>
      <c r="P54" s="1266"/>
      <c r="Q54" s="241"/>
    </row>
    <row r="55" spans="2:17" ht="18" customHeight="1">
      <c r="B55" s="240"/>
      <c r="C55" s="630"/>
      <c r="D55" s="631"/>
      <c r="E55" s="631"/>
      <c r="F55" s="631"/>
      <c r="G55" s="631"/>
      <c r="H55" s="632"/>
      <c r="I55" s="633"/>
      <c r="J55" s="482"/>
      <c r="K55" s="483"/>
      <c r="L55" s="634"/>
      <c r="M55" s="633"/>
      <c r="N55" s="635"/>
      <c r="O55" s="636"/>
      <c r="P55" s="637"/>
      <c r="Q55" s="241"/>
    </row>
    <row r="56" spans="2:17" ht="18" customHeight="1">
      <c r="B56" s="240"/>
      <c r="C56" s="630"/>
      <c r="D56" s="631"/>
      <c r="E56" s="631"/>
      <c r="F56" s="631"/>
      <c r="G56" s="631"/>
      <c r="H56" s="632"/>
      <c r="I56" s="633"/>
      <c r="J56" s="482"/>
      <c r="K56" s="483"/>
      <c r="L56" s="634"/>
      <c r="M56" s="633"/>
      <c r="N56" s="635"/>
      <c r="O56" s="636"/>
      <c r="P56" s="637"/>
      <c r="Q56" s="241"/>
    </row>
    <row r="57" spans="2:18" ht="18" customHeight="1">
      <c r="B57" s="240"/>
      <c r="C57" s="1273" t="s">
        <v>680</v>
      </c>
      <c r="D57" s="1274"/>
      <c r="E57" s="1274"/>
      <c r="F57" s="1274"/>
      <c r="G57" s="1274"/>
      <c r="H57" s="1275"/>
      <c r="I57" s="1270"/>
      <c r="J57" s="482"/>
      <c r="K57" s="484" t="s">
        <v>600</v>
      </c>
      <c r="L57" s="1267">
        <v>300000</v>
      </c>
      <c r="M57" s="1268"/>
      <c r="N57" s="1264">
        <f t="shared" si="0"/>
        <v>0</v>
      </c>
      <c r="O57" s="1265"/>
      <c r="P57" s="1266"/>
      <c r="R57" s="477" t="s">
        <v>822</v>
      </c>
    </row>
    <row r="58" spans="3:18" ht="18" customHeight="1">
      <c r="C58" s="1273" t="s">
        <v>681</v>
      </c>
      <c r="D58" s="1274"/>
      <c r="E58" s="1274"/>
      <c r="F58" s="1274"/>
      <c r="G58" s="1274"/>
      <c r="H58" s="1275"/>
      <c r="I58" s="1270"/>
      <c r="J58" s="482"/>
      <c r="K58" s="484" t="s">
        <v>600</v>
      </c>
      <c r="L58" s="1267">
        <v>600000</v>
      </c>
      <c r="M58" s="1268"/>
      <c r="N58" s="1264">
        <f t="shared" si="0"/>
        <v>0</v>
      </c>
      <c r="O58" s="1265"/>
      <c r="P58" s="1266"/>
      <c r="R58" s="477" t="s">
        <v>822</v>
      </c>
    </row>
    <row r="59" spans="3:16" ht="18" customHeight="1">
      <c r="C59" s="1273"/>
      <c r="D59" s="1274"/>
      <c r="E59" s="1274"/>
      <c r="F59" s="1274"/>
      <c r="G59" s="1274"/>
      <c r="H59" s="1275"/>
      <c r="I59" s="1270"/>
      <c r="J59" s="482"/>
      <c r="K59" s="484"/>
      <c r="L59" s="1269"/>
      <c r="M59" s="1270"/>
      <c r="N59" s="1264">
        <f t="shared" si="0"/>
        <v>0</v>
      </c>
      <c r="O59" s="1265"/>
      <c r="P59" s="1266"/>
    </row>
    <row r="60" spans="3:16" ht="18" customHeight="1">
      <c r="C60" s="1277" t="s">
        <v>839</v>
      </c>
      <c r="D60" s="1278"/>
      <c r="E60" s="1278"/>
      <c r="F60" s="1278"/>
      <c r="G60" s="1278"/>
      <c r="H60" s="962"/>
      <c r="I60" s="962"/>
      <c r="J60" s="962"/>
      <c r="K60" s="1279"/>
      <c r="L60" s="1271" t="s">
        <v>11</v>
      </c>
      <c r="M60" s="1272"/>
      <c r="N60" s="1264">
        <f>SUM(N50:P59)</f>
        <v>0</v>
      </c>
      <c r="O60" s="1265"/>
      <c r="P60" s="1266"/>
    </row>
    <row r="61" spans="3:16" ht="18" customHeight="1">
      <c r="C61" s="1280"/>
      <c r="D61" s="1281"/>
      <c r="E61" s="1281"/>
      <c r="F61" s="1281"/>
      <c r="G61" s="1281"/>
      <c r="H61" s="1281"/>
      <c r="I61" s="1281"/>
      <c r="J61" s="1281"/>
      <c r="K61" s="1282"/>
      <c r="L61" s="1271" t="s">
        <v>682</v>
      </c>
      <c r="M61" s="1272"/>
      <c r="N61" s="1264">
        <f>N60*0.1</f>
        <v>0</v>
      </c>
      <c r="O61" s="1265"/>
      <c r="P61" s="1266"/>
    </row>
    <row r="62" spans="3:18" ht="18" customHeight="1">
      <c r="C62" s="1280"/>
      <c r="D62" s="1281"/>
      <c r="E62" s="1281"/>
      <c r="F62" s="1281"/>
      <c r="G62" s="1281"/>
      <c r="H62" s="1281"/>
      <c r="I62" s="1281"/>
      <c r="J62" s="1281"/>
      <c r="K62" s="1282"/>
      <c r="L62" s="1257" t="s">
        <v>683</v>
      </c>
      <c r="M62" s="1258"/>
      <c r="N62" s="1285">
        <f>SUM(N60:P61)</f>
        <v>0</v>
      </c>
      <c r="O62" s="1286"/>
      <c r="P62" s="1287"/>
      <c r="R62" s="477" t="s">
        <v>837</v>
      </c>
    </row>
    <row r="63" spans="3:16" ht="18" customHeight="1">
      <c r="C63" s="1283"/>
      <c r="D63" s="964"/>
      <c r="E63" s="964"/>
      <c r="F63" s="964"/>
      <c r="G63" s="964"/>
      <c r="H63" s="964"/>
      <c r="I63" s="964"/>
      <c r="J63" s="964"/>
      <c r="K63" s="1284"/>
      <c r="L63" s="1259"/>
      <c r="M63" s="1260"/>
      <c r="N63" s="1288"/>
      <c r="O63" s="1289"/>
      <c r="P63" s="1290"/>
    </row>
    <row r="64" ht="14.25" customHeight="1"/>
    <row r="65" ht="14.25" customHeight="1"/>
    <row r="66" ht="18" customHeight="1"/>
    <row r="67" ht="18" customHeight="1">
      <c r="J67" s="160" t="s">
        <v>7</v>
      </c>
    </row>
    <row r="68" ht="18" customHeight="1">
      <c r="J68" s="160" t="s">
        <v>6</v>
      </c>
    </row>
  </sheetData>
  <sheetProtection/>
  <mergeCells count="84">
    <mergeCell ref="F8:J8"/>
    <mergeCell ref="F9:J9"/>
    <mergeCell ref="M6:P6"/>
    <mergeCell ref="M7:P7"/>
    <mergeCell ref="M9:P9"/>
    <mergeCell ref="M10:P10"/>
    <mergeCell ref="M13:P13"/>
    <mergeCell ref="M14:P14"/>
    <mergeCell ref="M12:P12"/>
    <mergeCell ref="F11:J11"/>
    <mergeCell ref="F12:J12"/>
    <mergeCell ref="F14:J14"/>
    <mergeCell ref="F15:J15"/>
    <mergeCell ref="D13:J13"/>
    <mergeCell ref="F34:H34"/>
    <mergeCell ref="D16:J16"/>
    <mergeCell ref="C31:E31"/>
    <mergeCell ref="F31:H31"/>
    <mergeCell ref="C32:E32"/>
    <mergeCell ref="I23:I24"/>
    <mergeCell ref="D5:J5"/>
    <mergeCell ref="K5:P5"/>
    <mergeCell ref="K8:P8"/>
    <mergeCell ref="M16:P16"/>
    <mergeCell ref="N47:O47"/>
    <mergeCell ref="D10:J10"/>
    <mergeCell ref="K11:P11"/>
    <mergeCell ref="F6:J6"/>
    <mergeCell ref="F7:J7"/>
    <mergeCell ref="K15:P15"/>
    <mergeCell ref="K17:P17"/>
    <mergeCell ref="K18:P18"/>
    <mergeCell ref="F17:J17"/>
    <mergeCell ref="F18:J18"/>
    <mergeCell ref="C21:D21"/>
    <mergeCell ref="E21:J21"/>
    <mergeCell ref="K21:P21"/>
    <mergeCell ref="O23:O24"/>
    <mergeCell ref="I25:I26"/>
    <mergeCell ref="O25:O26"/>
    <mergeCell ref="I27:I28"/>
    <mergeCell ref="O27:O28"/>
    <mergeCell ref="F32:H32"/>
    <mergeCell ref="L47:M47"/>
    <mergeCell ref="C54:I54"/>
    <mergeCell ref="C35:E35"/>
    <mergeCell ref="F35:H35"/>
    <mergeCell ref="C33:E33"/>
    <mergeCell ref="F33:H33"/>
    <mergeCell ref="C34:E34"/>
    <mergeCell ref="L53:M53"/>
    <mergeCell ref="D39:P43"/>
    <mergeCell ref="C60:K63"/>
    <mergeCell ref="N61:P61"/>
    <mergeCell ref="N62:P63"/>
    <mergeCell ref="C49:I49"/>
    <mergeCell ref="C50:I50"/>
    <mergeCell ref="C51:I51"/>
    <mergeCell ref="C52:I52"/>
    <mergeCell ref="C53:I53"/>
    <mergeCell ref="L54:M54"/>
    <mergeCell ref="C57:I57"/>
    <mergeCell ref="C58:I58"/>
    <mergeCell ref="C59:I59"/>
    <mergeCell ref="L49:M49"/>
    <mergeCell ref="L50:M50"/>
    <mergeCell ref="L51:M51"/>
    <mergeCell ref="L52:M52"/>
    <mergeCell ref="L60:M60"/>
    <mergeCell ref="L61:M61"/>
    <mergeCell ref="N58:P58"/>
    <mergeCell ref="N59:P59"/>
    <mergeCell ref="N60:P60"/>
    <mergeCell ref="L57:M57"/>
    <mergeCell ref="L62:M63"/>
    <mergeCell ref="N49:P49"/>
    <mergeCell ref="N50:P50"/>
    <mergeCell ref="N51:P51"/>
    <mergeCell ref="N52:P52"/>
    <mergeCell ref="N53:P53"/>
    <mergeCell ref="N54:P54"/>
    <mergeCell ref="N57:P57"/>
    <mergeCell ref="L58:M58"/>
    <mergeCell ref="L59:M59"/>
  </mergeCells>
  <dataValidations count="1">
    <dataValidation type="list" allowBlank="1" showInputMessage="1" showErrorMessage="1" sqref="E6:E9 L16 L12:L14 L9:L10 L6:L7 E17:E18 E14:E15 E11:E12">
      <formula1>$J$67:$J$68</formula1>
    </dataValidation>
  </dataValidations>
  <printOptions horizontalCentered="1"/>
  <pageMargins left="0.5905511811023623" right="0.2362204724409449" top="0.984251968503937" bottom="0.984251968503937" header="0.5118110236220472" footer="0.5118110236220472"/>
  <pageSetup horizontalDpi="600" verticalDpi="600" orientation="portrait" paperSize="9" r:id="rId1"/>
  <rowBreaks count="1" manualBreakCount="1">
    <brk id="45" min="1" max="16" man="1"/>
  </rowBreaks>
</worksheet>
</file>

<file path=xl/worksheets/sheet2.xml><?xml version="1.0" encoding="utf-8"?>
<worksheet xmlns="http://schemas.openxmlformats.org/spreadsheetml/2006/main" xmlns:r="http://schemas.openxmlformats.org/officeDocument/2006/relationships">
  <dimension ref="A2:P35"/>
  <sheetViews>
    <sheetView view="pageBreakPreview" zoomScaleSheetLayoutView="100" zoomScalePageLayoutView="0" workbookViewId="0" topLeftCell="A28">
      <selection activeCell="G24" sqref="G24:I24"/>
    </sheetView>
  </sheetViews>
  <sheetFormatPr defaultColWidth="9.00390625" defaultRowHeight="13.5"/>
  <cols>
    <col min="1" max="2" width="3.125" style="0" customWidth="1"/>
    <col min="8" max="8" width="3.25390625" style="0" customWidth="1"/>
  </cols>
  <sheetData>
    <row r="2" ht="13.5">
      <c r="B2" t="s">
        <v>142</v>
      </c>
    </row>
    <row r="4" spans="1:16" ht="21">
      <c r="A4" s="2"/>
      <c r="B4" s="2"/>
      <c r="C4" s="668" t="s">
        <v>143</v>
      </c>
      <c r="D4" s="669"/>
      <c r="E4" s="669"/>
      <c r="F4" s="669"/>
      <c r="G4" s="669"/>
      <c r="H4" s="669"/>
      <c r="I4" s="669"/>
      <c r="J4" s="669"/>
      <c r="K4" s="669"/>
      <c r="L4" s="75"/>
      <c r="M4" s="75"/>
      <c r="N4" s="2"/>
      <c r="O4" s="2"/>
      <c r="P4" s="2"/>
    </row>
    <row r="6" spans="2:11" ht="27" customHeight="1">
      <c r="B6" s="657">
        <v>1</v>
      </c>
      <c r="C6" s="670" t="s">
        <v>636</v>
      </c>
      <c r="D6" s="670"/>
      <c r="E6" s="671"/>
      <c r="F6" s="142" t="s">
        <v>637</v>
      </c>
      <c r="G6" s="681" t="s">
        <v>825</v>
      </c>
      <c r="H6" s="682"/>
      <c r="I6" s="682"/>
      <c r="J6" s="85"/>
      <c r="K6" s="207"/>
    </row>
    <row r="7" spans="2:11" ht="27" customHeight="1">
      <c r="B7" s="658"/>
      <c r="C7" s="672"/>
      <c r="D7" s="672"/>
      <c r="E7" s="673"/>
      <c r="F7" s="486" t="s">
        <v>685</v>
      </c>
      <c r="G7" s="410"/>
      <c r="H7" s="323" t="s">
        <v>638</v>
      </c>
      <c r="I7" s="410"/>
      <c r="J7" s="85"/>
      <c r="K7" s="207"/>
    </row>
    <row r="8" spans="2:11" ht="27" customHeight="1">
      <c r="B8" s="657">
        <v>2</v>
      </c>
      <c r="C8" s="675" t="s">
        <v>145</v>
      </c>
      <c r="D8" s="675"/>
      <c r="E8" s="676"/>
      <c r="F8" s="486" t="s">
        <v>144</v>
      </c>
      <c r="G8" s="323"/>
      <c r="H8" s="323"/>
      <c r="I8" s="323"/>
      <c r="J8" s="85"/>
      <c r="K8" s="207"/>
    </row>
    <row r="9" spans="2:11" ht="27" customHeight="1">
      <c r="B9" s="674"/>
      <c r="C9" s="677"/>
      <c r="D9" s="677"/>
      <c r="E9" s="678"/>
      <c r="F9" s="487" t="s">
        <v>686</v>
      </c>
      <c r="G9" s="683"/>
      <c r="H9" s="684"/>
      <c r="I9" s="684"/>
      <c r="J9" s="684"/>
      <c r="K9" s="685"/>
    </row>
    <row r="10" spans="2:11" ht="27" customHeight="1">
      <c r="B10" s="658"/>
      <c r="C10" s="679"/>
      <c r="D10" s="679"/>
      <c r="E10" s="680"/>
      <c r="F10" s="488" t="s">
        <v>631</v>
      </c>
      <c r="G10" s="85"/>
      <c r="H10" s="85"/>
      <c r="I10" s="85"/>
      <c r="J10" s="85"/>
      <c r="K10" s="207"/>
    </row>
    <row r="11" spans="2:11" ht="27" customHeight="1">
      <c r="B11" s="657">
        <v>3</v>
      </c>
      <c r="C11" s="675" t="s">
        <v>146</v>
      </c>
      <c r="D11" s="675"/>
      <c r="E11" s="676"/>
      <c r="F11" s="486" t="s">
        <v>144</v>
      </c>
      <c r="G11" s="323"/>
      <c r="H11" s="323"/>
      <c r="I11" s="323"/>
      <c r="J11" s="85"/>
      <c r="K11" s="207"/>
    </row>
    <row r="12" spans="2:11" ht="27" customHeight="1">
      <c r="B12" s="674"/>
      <c r="C12" s="677"/>
      <c r="D12" s="677"/>
      <c r="E12" s="678"/>
      <c r="F12" s="488" t="s">
        <v>687</v>
      </c>
      <c r="G12" s="683"/>
      <c r="H12" s="684"/>
      <c r="I12" s="684"/>
      <c r="J12" s="684"/>
      <c r="K12" s="685"/>
    </row>
    <row r="13" spans="2:11" ht="27" customHeight="1">
      <c r="B13" s="658"/>
      <c r="C13" s="679"/>
      <c r="D13" s="679"/>
      <c r="E13" s="680"/>
      <c r="F13" s="488" t="s">
        <v>631</v>
      </c>
      <c r="G13" s="85"/>
      <c r="H13" s="85"/>
      <c r="I13" s="85"/>
      <c r="J13" s="85"/>
      <c r="K13" s="207"/>
    </row>
    <row r="14" spans="2:11" ht="27" customHeight="1">
      <c r="B14" s="657">
        <v>4</v>
      </c>
      <c r="C14" s="675" t="s">
        <v>150</v>
      </c>
      <c r="D14" s="675"/>
      <c r="E14" s="676"/>
      <c r="F14" s="486" t="s">
        <v>632</v>
      </c>
      <c r="G14" s="683"/>
      <c r="H14" s="684"/>
      <c r="I14" s="684"/>
      <c r="J14" s="684"/>
      <c r="K14" s="685"/>
    </row>
    <row r="15" spans="2:11" ht="27" customHeight="1">
      <c r="B15" s="674"/>
      <c r="C15" s="677"/>
      <c r="D15" s="677"/>
      <c r="E15" s="678"/>
      <c r="F15" s="489" t="s">
        <v>684</v>
      </c>
      <c r="G15" s="323"/>
      <c r="H15" s="85"/>
      <c r="I15" s="85"/>
      <c r="J15" s="85"/>
      <c r="K15" s="207"/>
    </row>
    <row r="16" spans="2:11" ht="27" customHeight="1">
      <c r="B16" s="658"/>
      <c r="C16" s="679"/>
      <c r="D16" s="679"/>
      <c r="E16" s="680"/>
      <c r="F16" s="488" t="s">
        <v>631</v>
      </c>
      <c r="G16" s="85"/>
      <c r="H16" s="85"/>
      <c r="I16" s="85"/>
      <c r="J16" s="85"/>
      <c r="K16" s="207"/>
    </row>
    <row r="17" spans="2:11" ht="27" customHeight="1">
      <c r="B17" s="657">
        <v>5</v>
      </c>
      <c r="C17" s="675" t="s">
        <v>148</v>
      </c>
      <c r="D17" s="675"/>
      <c r="E17" s="676"/>
      <c r="F17" s="490" t="s">
        <v>147</v>
      </c>
      <c r="G17" s="85"/>
      <c r="H17" s="85"/>
      <c r="I17" s="85"/>
      <c r="J17" s="85"/>
      <c r="K17" s="207"/>
    </row>
    <row r="18" spans="2:11" ht="27" customHeight="1">
      <c r="B18" s="674"/>
      <c r="C18" s="677"/>
      <c r="D18" s="677"/>
      <c r="E18" s="678"/>
      <c r="F18" s="487" t="s">
        <v>826</v>
      </c>
      <c r="G18" s="85"/>
      <c r="H18" s="85"/>
      <c r="I18" s="85"/>
      <c r="J18" s="85"/>
      <c r="K18" s="207"/>
    </row>
    <row r="19" spans="2:11" ht="27" customHeight="1">
      <c r="B19" s="658"/>
      <c r="C19" s="679"/>
      <c r="D19" s="679"/>
      <c r="E19" s="680"/>
      <c r="F19" s="488" t="s">
        <v>631</v>
      </c>
      <c r="G19" s="85"/>
      <c r="H19" s="85"/>
      <c r="I19" s="85"/>
      <c r="J19" s="85"/>
      <c r="K19" s="207"/>
    </row>
    <row r="20" spans="2:11" ht="27" customHeight="1">
      <c r="B20" s="657">
        <v>6</v>
      </c>
      <c r="C20" s="659" t="s">
        <v>149</v>
      </c>
      <c r="D20" s="659"/>
      <c r="E20" s="660"/>
      <c r="F20" s="486" t="s">
        <v>144</v>
      </c>
      <c r="G20" s="323"/>
      <c r="H20" s="323"/>
      <c r="I20" s="323"/>
      <c r="J20" s="85"/>
      <c r="K20" s="207"/>
    </row>
    <row r="21" spans="2:11" ht="27" customHeight="1">
      <c r="B21" s="658"/>
      <c r="C21" s="661"/>
      <c r="D21" s="661"/>
      <c r="E21" s="662"/>
      <c r="F21" s="486" t="s">
        <v>633</v>
      </c>
      <c r="G21" s="85"/>
      <c r="H21" s="85"/>
      <c r="I21" s="85"/>
      <c r="J21" s="85"/>
      <c r="K21" s="207"/>
    </row>
    <row r="22" spans="2:11" ht="27" customHeight="1">
      <c r="B22" s="657">
        <v>7</v>
      </c>
      <c r="C22" s="675" t="s">
        <v>153</v>
      </c>
      <c r="D22" s="675"/>
      <c r="E22" s="676"/>
      <c r="F22" s="486" t="s">
        <v>152</v>
      </c>
      <c r="G22" s="85"/>
      <c r="H22" s="85"/>
      <c r="I22" s="85"/>
      <c r="J22" s="85"/>
      <c r="K22" s="207"/>
    </row>
    <row r="23" spans="2:11" ht="27" customHeight="1">
      <c r="B23" s="674"/>
      <c r="C23" s="677"/>
      <c r="D23" s="677"/>
      <c r="E23" s="678"/>
      <c r="F23" s="486" t="s">
        <v>585</v>
      </c>
      <c r="G23" s="85"/>
      <c r="H23" s="411"/>
      <c r="I23" s="256"/>
      <c r="J23" s="85"/>
      <c r="K23" s="207"/>
    </row>
    <row r="24" spans="2:12" ht="27" customHeight="1">
      <c r="B24" s="674"/>
      <c r="C24" s="677"/>
      <c r="D24" s="677"/>
      <c r="E24" s="678"/>
      <c r="F24" s="488" t="s">
        <v>151</v>
      </c>
      <c r="G24" s="688"/>
      <c r="H24" s="689"/>
      <c r="I24" s="689"/>
      <c r="J24" s="690">
        <f>IF(G24="","",DATEVALUE(G24&amp;"年1月1日"))</f>
      </c>
      <c r="K24" s="667"/>
      <c r="L24" t="s">
        <v>634</v>
      </c>
    </row>
    <row r="25" spans="2:12" ht="27" customHeight="1">
      <c r="B25" s="658"/>
      <c r="C25" s="679"/>
      <c r="D25" s="679"/>
      <c r="E25" s="680"/>
      <c r="F25" s="488" t="s">
        <v>586</v>
      </c>
      <c r="G25" s="686"/>
      <c r="H25" s="687"/>
      <c r="I25" s="325" t="s">
        <v>2</v>
      </c>
      <c r="J25" s="608">
        <f>IF(G25="","",ROUND(G25/3.30579,2))</f>
      </c>
      <c r="K25" s="185" t="s">
        <v>587</v>
      </c>
      <c r="L25" t="s">
        <v>635</v>
      </c>
    </row>
    <row r="26" spans="2:11" ht="27" customHeight="1" hidden="1">
      <c r="B26" s="657">
        <v>8</v>
      </c>
      <c r="C26" s="659" t="s">
        <v>154</v>
      </c>
      <c r="D26" s="659"/>
      <c r="E26" s="660"/>
      <c r="F26" s="84"/>
      <c r="G26" s="85"/>
      <c r="H26" s="85"/>
      <c r="I26" s="85"/>
      <c r="J26" s="85"/>
      <c r="K26" s="207"/>
    </row>
    <row r="27" spans="2:11" ht="27" customHeight="1" hidden="1">
      <c r="B27" s="658"/>
      <c r="C27" s="661"/>
      <c r="D27" s="661"/>
      <c r="E27" s="662"/>
      <c r="F27" s="84"/>
      <c r="G27" s="85"/>
      <c r="H27" s="85"/>
      <c r="I27" s="85"/>
      <c r="J27" s="85"/>
      <c r="K27" s="207"/>
    </row>
    <row r="28" spans="2:11" ht="27" customHeight="1">
      <c r="B28" s="570">
        <v>8</v>
      </c>
      <c r="C28" s="666" t="s">
        <v>639</v>
      </c>
      <c r="D28" s="666"/>
      <c r="E28" s="667"/>
      <c r="F28" s="142" t="s">
        <v>641</v>
      </c>
      <c r="G28" s="324"/>
      <c r="H28" s="85" t="s">
        <v>640</v>
      </c>
      <c r="I28" s="663"/>
      <c r="J28" s="663"/>
      <c r="K28" s="664"/>
    </row>
    <row r="31" spans="5:10" ht="14.25">
      <c r="E31" s="35" t="s">
        <v>155</v>
      </c>
      <c r="F31" s="35"/>
      <c r="G31" s="655">
        <f>IF(G8="","",G8&amp;"　"&amp;I8)</f>
      </c>
      <c r="H31" s="656"/>
      <c r="I31" s="656"/>
      <c r="J31" s="656"/>
    </row>
    <row r="33" spans="5:10" ht="14.25">
      <c r="E33" s="665" t="s">
        <v>156</v>
      </c>
      <c r="F33" s="665"/>
      <c r="G33" s="655">
        <f>IF(G9="","",G9)</f>
      </c>
      <c r="H33" s="656"/>
      <c r="I33" s="656"/>
      <c r="J33" s="656"/>
    </row>
    <row r="35" spans="6:12" ht="14.25">
      <c r="F35" s="73" t="s">
        <v>157</v>
      </c>
      <c r="G35" s="655"/>
      <c r="H35" s="656"/>
      <c r="I35" s="656"/>
      <c r="J35" s="656"/>
      <c r="L35" s="423" t="s">
        <v>750</v>
      </c>
    </row>
  </sheetData>
  <sheetProtection/>
  <mergeCells count="30">
    <mergeCell ref="J24:K24"/>
    <mergeCell ref="B20:B21"/>
    <mergeCell ref="C20:E21"/>
    <mergeCell ref="B14:B16"/>
    <mergeCell ref="C14:E16"/>
    <mergeCell ref="G12:K12"/>
    <mergeCell ref="G14:K14"/>
    <mergeCell ref="B11:B13"/>
    <mergeCell ref="C11:E13"/>
    <mergeCell ref="G25:H25"/>
    <mergeCell ref="B17:B19"/>
    <mergeCell ref="C17:E19"/>
    <mergeCell ref="B22:B25"/>
    <mergeCell ref="C22:E25"/>
    <mergeCell ref="G24:I24"/>
    <mergeCell ref="C4:K4"/>
    <mergeCell ref="B6:B7"/>
    <mergeCell ref="C6:E7"/>
    <mergeCell ref="B8:B10"/>
    <mergeCell ref="C8:E10"/>
    <mergeCell ref="G6:I6"/>
    <mergeCell ref="G9:K9"/>
    <mergeCell ref="G35:J35"/>
    <mergeCell ref="B26:B27"/>
    <mergeCell ref="C26:E27"/>
    <mergeCell ref="I28:K28"/>
    <mergeCell ref="G31:J31"/>
    <mergeCell ref="E33:F33"/>
    <mergeCell ref="G33:J33"/>
    <mergeCell ref="C28:E28"/>
  </mergeCells>
  <printOptions/>
  <pageMargins left="0.7086614173228347" right="0.7086614173228347" top="0.5511811023622047" bottom="0.551181102362204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G42"/>
  <sheetViews>
    <sheetView view="pageBreakPreview" zoomScaleSheetLayoutView="100" zoomScalePageLayoutView="0" workbookViewId="0" topLeftCell="A4">
      <selection activeCell="B13" sqref="B13:D13"/>
    </sheetView>
  </sheetViews>
  <sheetFormatPr defaultColWidth="9.00390625" defaultRowHeight="13.5"/>
  <cols>
    <col min="1" max="1" width="20.125" style="0" customWidth="1"/>
    <col min="2" max="2" width="12.625" style="0" customWidth="1"/>
    <col min="3" max="3" width="18.625" style="0" customWidth="1"/>
    <col min="4" max="4" width="19.625" style="0" customWidth="1"/>
    <col min="5" max="5" width="17.625" style="0" customWidth="1"/>
    <col min="6" max="6" width="3.625" style="0" customWidth="1"/>
  </cols>
  <sheetData>
    <row r="1" ht="19.5" customHeight="1"/>
    <row r="2" spans="1:5" ht="24.75" customHeight="1">
      <c r="A2" s="395" t="s">
        <v>713</v>
      </c>
      <c r="B2" s="79"/>
      <c r="C2" s="79"/>
      <c r="D2" s="79"/>
      <c r="E2" s="79"/>
    </row>
    <row r="3" spans="3:7" ht="33.75" customHeight="1">
      <c r="C3" s="396" t="s">
        <v>714</v>
      </c>
      <c r="D3" s="705" t="str">
        <f>'様式1'!G6</f>
        <v>令和　　年　　月　　日</v>
      </c>
      <c r="E3" s="706"/>
      <c r="G3" s="365" t="s">
        <v>748</v>
      </c>
    </row>
    <row r="4" spans="3:7" ht="33.75" customHeight="1">
      <c r="C4" s="396" t="s">
        <v>715</v>
      </c>
      <c r="D4" s="705">
        <f>IF('様式1'!G9="","",'様式1'!G9)</f>
      </c>
      <c r="E4" s="706"/>
      <c r="G4" s="365"/>
    </row>
    <row r="5" spans="3:7" ht="33.75" customHeight="1">
      <c r="C5" s="396" t="s">
        <v>716</v>
      </c>
      <c r="D5" s="705" t="str">
        <f>'様式1'!G8&amp;"　"&amp;'様式1'!I8</f>
        <v>　</v>
      </c>
      <c r="E5" s="706"/>
      <c r="G5" s="365" t="s">
        <v>748</v>
      </c>
    </row>
    <row r="6" spans="1:5" ht="24.75" customHeight="1">
      <c r="A6" s="395" t="s">
        <v>717</v>
      </c>
      <c r="B6" s="79"/>
      <c r="C6" s="79"/>
      <c r="D6" s="79"/>
      <c r="E6" s="79"/>
    </row>
    <row r="7" spans="1:7" ht="24.75" customHeight="1" thickBot="1">
      <c r="A7" s="704" t="s">
        <v>792</v>
      </c>
      <c r="B7" s="704"/>
      <c r="C7" s="704"/>
      <c r="D7" s="704"/>
      <c r="E7" s="704"/>
      <c r="G7" s="456"/>
    </row>
    <row r="8" spans="1:6" ht="16.5" customHeight="1">
      <c r="A8" s="714" t="s">
        <v>718</v>
      </c>
      <c r="B8" s="707" t="str">
        <f>'様式1'!G20&amp;"　"&amp;'様式1'!I20</f>
        <v>　</v>
      </c>
      <c r="C8" s="707"/>
      <c r="D8" s="707"/>
      <c r="E8" s="708" t="s">
        <v>746</v>
      </c>
      <c r="F8" s="709"/>
    </row>
    <row r="9" spans="1:6" ht="16.5" customHeight="1">
      <c r="A9" s="694"/>
      <c r="B9" s="693"/>
      <c r="C9" s="693"/>
      <c r="D9" s="693"/>
      <c r="E9" s="710"/>
      <c r="F9" s="711"/>
    </row>
    <row r="10" spans="1:7" ht="16.5" customHeight="1">
      <c r="A10" s="694" t="s">
        <v>719</v>
      </c>
      <c r="B10" s="693"/>
      <c r="C10" s="693"/>
      <c r="D10" s="693"/>
      <c r="E10" s="712" t="s">
        <v>747</v>
      </c>
      <c r="F10" s="713"/>
      <c r="G10" s="424" t="s">
        <v>750</v>
      </c>
    </row>
    <row r="11" spans="1:6" ht="16.5" customHeight="1">
      <c r="A11" s="694"/>
      <c r="B11" s="693"/>
      <c r="C11" s="693"/>
      <c r="D11" s="693"/>
      <c r="E11" s="710"/>
      <c r="F11" s="711"/>
    </row>
    <row r="12" spans="1:7" ht="16.5" customHeight="1">
      <c r="A12" s="399" t="s">
        <v>720</v>
      </c>
      <c r="B12" s="691" t="s">
        <v>835</v>
      </c>
      <c r="C12" s="691"/>
      <c r="D12" s="691"/>
      <c r="E12" s="407" t="s">
        <v>722</v>
      </c>
      <c r="F12" s="404"/>
      <c r="G12" s="424" t="s">
        <v>789</v>
      </c>
    </row>
    <row r="13" spans="1:7" ht="16.5" customHeight="1">
      <c r="A13" s="400" t="s">
        <v>721</v>
      </c>
      <c r="B13" s="692">
        <f>IF('様式1'!G22="","",'様式1'!G22)</f>
      </c>
      <c r="C13" s="692"/>
      <c r="D13" s="692"/>
      <c r="E13" s="406" t="s">
        <v>803</v>
      </c>
      <c r="F13" s="405"/>
      <c r="G13" s="456" t="s">
        <v>766</v>
      </c>
    </row>
    <row r="14" spans="1:6" ht="33.75" customHeight="1">
      <c r="A14" s="397" t="s">
        <v>723</v>
      </c>
      <c r="B14" s="693" t="s">
        <v>799</v>
      </c>
      <c r="C14" s="693"/>
      <c r="D14" s="693"/>
      <c r="E14" s="403" t="s">
        <v>724</v>
      </c>
      <c r="F14" s="31"/>
    </row>
    <row r="15" spans="1:6" ht="33.75" customHeight="1">
      <c r="A15" s="397" t="s">
        <v>725</v>
      </c>
      <c r="B15" s="693" t="s">
        <v>800</v>
      </c>
      <c r="C15" s="693"/>
      <c r="D15" s="693"/>
      <c r="E15" s="403"/>
      <c r="F15" s="31"/>
    </row>
    <row r="16" spans="1:7" ht="16.5" customHeight="1">
      <c r="A16" s="694" t="s">
        <v>726</v>
      </c>
      <c r="B16" s="693" t="s">
        <v>732</v>
      </c>
      <c r="C16" s="693"/>
      <c r="D16" s="693"/>
      <c r="E16" s="402" t="s">
        <v>727</v>
      </c>
      <c r="F16" s="27"/>
      <c r="G16" t="s">
        <v>840</v>
      </c>
    </row>
    <row r="17" spans="1:7" ht="16.5" customHeight="1">
      <c r="A17" s="694"/>
      <c r="B17" s="693"/>
      <c r="C17" s="693"/>
      <c r="D17" s="693"/>
      <c r="E17" s="401" t="s">
        <v>804</v>
      </c>
      <c r="F17" s="55"/>
      <c r="G17" s="456" t="s">
        <v>766</v>
      </c>
    </row>
    <row r="18" spans="1:6" ht="16.5" customHeight="1">
      <c r="A18" s="694" t="s">
        <v>729</v>
      </c>
      <c r="B18" s="693" t="s">
        <v>836</v>
      </c>
      <c r="C18" s="693"/>
      <c r="D18" s="693"/>
      <c r="E18" s="402" t="s">
        <v>730</v>
      </c>
      <c r="F18" s="27"/>
    </row>
    <row r="19" spans="1:6" ht="16.5" customHeight="1">
      <c r="A19" s="694"/>
      <c r="B19" s="693"/>
      <c r="C19" s="693"/>
      <c r="D19" s="693"/>
      <c r="E19" s="401" t="s">
        <v>804</v>
      </c>
      <c r="F19" s="55"/>
    </row>
    <row r="20" spans="1:6" ht="16.5" customHeight="1">
      <c r="A20" s="694" t="s">
        <v>731</v>
      </c>
      <c r="B20" s="693" t="s">
        <v>841</v>
      </c>
      <c r="C20" s="693"/>
      <c r="D20" s="693"/>
      <c r="E20" s="402" t="s">
        <v>727</v>
      </c>
      <c r="F20" s="27"/>
    </row>
    <row r="21" spans="1:6" ht="16.5" customHeight="1">
      <c r="A21" s="694"/>
      <c r="B21" s="693"/>
      <c r="C21" s="693"/>
      <c r="D21" s="693"/>
      <c r="E21" s="401" t="s">
        <v>728</v>
      </c>
      <c r="F21" s="55"/>
    </row>
    <row r="22" spans="1:6" ht="16.5" customHeight="1">
      <c r="A22" s="694" t="s">
        <v>733</v>
      </c>
      <c r="B22" s="693" t="s">
        <v>836</v>
      </c>
      <c r="C22" s="693"/>
      <c r="D22" s="693"/>
      <c r="E22" s="402" t="s">
        <v>730</v>
      </c>
      <c r="F22" s="27"/>
    </row>
    <row r="23" spans="1:6" ht="16.5" customHeight="1">
      <c r="A23" s="694"/>
      <c r="B23" s="693"/>
      <c r="C23" s="693"/>
      <c r="D23" s="693"/>
      <c r="E23" s="401" t="s">
        <v>728</v>
      </c>
      <c r="F23" s="55"/>
    </row>
    <row r="24" spans="1:6" ht="33.75" customHeight="1">
      <c r="A24" s="397" t="s">
        <v>734</v>
      </c>
      <c r="B24" s="715" t="s">
        <v>801</v>
      </c>
      <c r="C24" s="715"/>
      <c r="D24" s="715"/>
      <c r="E24" s="716"/>
      <c r="F24" s="31"/>
    </row>
    <row r="25" spans="1:6" ht="33.75" customHeight="1" thickBot="1">
      <c r="A25" s="398" t="s">
        <v>735</v>
      </c>
      <c r="B25" s="718" t="s">
        <v>802</v>
      </c>
      <c r="C25" s="718"/>
      <c r="D25" s="718"/>
      <c r="E25" s="719"/>
      <c r="F25" s="52"/>
    </row>
    <row r="26" spans="1:5" ht="24.75" customHeight="1">
      <c r="A26" s="395"/>
      <c r="B26" s="79"/>
      <c r="C26" s="79"/>
      <c r="D26" s="79"/>
      <c r="E26" s="79"/>
    </row>
    <row r="27" spans="1:7" ht="24.75" customHeight="1" thickBot="1">
      <c r="A27" s="717" t="s">
        <v>791</v>
      </c>
      <c r="B27" s="717"/>
      <c r="C27" s="717"/>
      <c r="D27" s="717"/>
      <c r="E27" s="717"/>
      <c r="G27" s="456"/>
    </row>
    <row r="28" spans="1:6" ht="16.5" customHeight="1">
      <c r="A28" s="714" t="s">
        <v>736</v>
      </c>
      <c r="B28" s="696" t="s">
        <v>805</v>
      </c>
      <c r="C28" s="696"/>
      <c r="D28" s="696"/>
      <c r="E28" s="696"/>
      <c r="F28" s="697"/>
    </row>
    <row r="29" spans="1:7" ht="16.5" customHeight="1">
      <c r="A29" s="694"/>
      <c r="B29" s="692" t="s">
        <v>737</v>
      </c>
      <c r="C29" s="692"/>
      <c r="D29" s="692"/>
      <c r="E29" s="692"/>
      <c r="F29" s="698"/>
      <c r="G29" s="456"/>
    </row>
    <row r="30" spans="1:6" ht="16.5" customHeight="1">
      <c r="A30" s="694" t="s">
        <v>738</v>
      </c>
      <c r="B30" s="691" t="s">
        <v>739</v>
      </c>
      <c r="C30" s="691"/>
      <c r="D30" s="691"/>
      <c r="E30" s="691"/>
      <c r="F30" s="699"/>
    </row>
    <row r="31" spans="1:6" ht="16.5" customHeight="1">
      <c r="A31" s="694"/>
      <c r="B31" s="692" t="s">
        <v>806</v>
      </c>
      <c r="C31" s="692"/>
      <c r="D31" s="692"/>
      <c r="E31" s="692"/>
      <c r="F31" s="698"/>
    </row>
    <row r="32" spans="1:6" ht="16.5" customHeight="1">
      <c r="A32" s="694" t="s">
        <v>740</v>
      </c>
      <c r="B32" s="691" t="s">
        <v>741</v>
      </c>
      <c r="C32" s="691"/>
      <c r="D32" s="691"/>
      <c r="E32" s="691"/>
      <c r="F32" s="699"/>
    </row>
    <row r="33" spans="1:6" ht="16.5" customHeight="1">
      <c r="A33" s="694"/>
      <c r="B33" s="702" t="s">
        <v>807</v>
      </c>
      <c r="C33" s="702"/>
      <c r="D33" s="702"/>
      <c r="E33" s="702"/>
      <c r="F33" s="703"/>
    </row>
    <row r="34" spans="1:6" ht="16.5" customHeight="1">
      <c r="A34" s="694"/>
      <c r="B34" s="692" t="s">
        <v>742</v>
      </c>
      <c r="C34" s="692"/>
      <c r="D34" s="692"/>
      <c r="E34" s="692"/>
      <c r="F34" s="698"/>
    </row>
    <row r="35" spans="1:6" ht="16.5" customHeight="1">
      <c r="A35" s="694" t="s">
        <v>743</v>
      </c>
      <c r="B35" s="691" t="s">
        <v>744</v>
      </c>
      <c r="C35" s="691"/>
      <c r="D35" s="691"/>
      <c r="E35" s="691"/>
      <c r="F35" s="699"/>
    </row>
    <row r="36" spans="1:6" ht="16.5" customHeight="1" thickBot="1">
      <c r="A36" s="695"/>
      <c r="B36" s="700" t="s">
        <v>745</v>
      </c>
      <c r="C36" s="700"/>
      <c r="D36" s="700"/>
      <c r="E36" s="700"/>
      <c r="F36" s="701"/>
    </row>
    <row r="37" ht="13.5">
      <c r="A37" s="394"/>
    </row>
    <row r="39" ht="13.5">
      <c r="B39" s="44" t="s">
        <v>365</v>
      </c>
    </row>
    <row r="40" ht="13.5">
      <c r="B40" s="44" t="s">
        <v>17</v>
      </c>
    </row>
    <row r="41" ht="13.5">
      <c r="B41" s="44" t="s">
        <v>7</v>
      </c>
    </row>
    <row r="42" ht="13.5">
      <c r="B42" s="44" t="s">
        <v>6</v>
      </c>
    </row>
  </sheetData>
  <sheetProtection/>
  <mergeCells count="38">
    <mergeCell ref="A32:A34"/>
    <mergeCell ref="B24:E24"/>
    <mergeCell ref="B18:D19"/>
    <mergeCell ref="B20:D21"/>
    <mergeCell ref="B22:D23"/>
    <mergeCell ref="A27:E27"/>
    <mergeCell ref="A28:A29"/>
    <mergeCell ref="A30:A31"/>
    <mergeCell ref="B25:E25"/>
    <mergeCell ref="A22:A23"/>
    <mergeCell ref="A7:E7"/>
    <mergeCell ref="D3:E3"/>
    <mergeCell ref="D5:E5"/>
    <mergeCell ref="D4:E4"/>
    <mergeCell ref="B8:D9"/>
    <mergeCell ref="B10:D11"/>
    <mergeCell ref="E8:F9"/>
    <mergeCell ref="E10:F11"/>
    <mergeCell ref="A8:A9"/>
    <mergeCell ref="A10:A11"/>
    <mergeCell ref="A35:A36"/>
    <mergeCell ref="B28:F28"/>
    <mergeCell ref="B29:F29"/>
    <mergeCell ref="B30:F30"/>
    <mergeCell ref="B31:F31"/>
    <mergeCell ref="B36:F36"/>
    <mergeCell ref="B35:F35"/>
    <mergeCell ref="B34:F34"/>
    <mergeCell ref="B33:F33"/>
    <mergeCell ref="B32:F32"/>
    <mergeCell ref="B12:D12"/>
    <mergeCell ref="B13:D13"/>
    <mergeCell ref="B14:D14"/>
    <mergeCell ref="B15:D15"/>
    <mergeCell ref="A18:A19"/>
    <mergeCell ref="A20:A21"/>
    <mergeCell ref="A16:A17"/>
    <mergeCell ref="B16:D17"/>
  </mergeCells>
  <printOptions/>
  <pageMargins left="0.7" right="0.7" top="0.75" bottom="0.75" header="0.3" footer="0.3"/>
  <pageSetup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dimension ref="B2:U60"/>
  <sheetViews>
    <sheetView view="pageBreakPreview" zoomScaleSheetLayoutView="100" zoomScalePageLayoutView="0" workbookViewId="0" topLeftCell="A22">
      <selection activeCell="D8" sqref="D8:E10"/>
    </sheetView>
  </sheetViews>
  <sheetFormatPr defaultColWidth="9.00390625" defaultRowHeight="13.5"/>
  <cols>
    <col min="1" max="1" width="3.125" style="0" customWidth="1"/>
    <col min="2" max="4" width="6.50390625" style="0" customWidth="1"/>
    <col min="5" max="5" width="3.25390625" style="0" customWidth="1"/>
    <col min="6" max="8" width="6.50390625" style="0" customWidth="1"/>
    <col min="9" max="13" width="3.25390625" style="0" customWidth="1"/>
    <col min="14" max="15" width="3.00390625" style="0" customWidth="1"/>
    <col min="16" max="19" width="3.25390625" style="0" customWidth="1"/>
    <col min="20" max="20" width="6.50390625" style="0" customWidth="1"/>
  </cols>
  <sheetData>
    <row r="1" ht="14.25" thickBot="1"/>
    <row r="2" spans="2:4" ht="15" thickBot="1">
      <c r="B2" s="764" t="s">
        <v>178</v>
      </c>
      <c r="C2" s="765"/>
      <c r="D2" s="38" t="s">
        <v>162</v>
      </c>
    </row>
    <row r="3" spans="2:4" ht="14.25" thickBot="1">
      <c r="B3" s="43"/>
      <c r="C3" s="43"/>
      <c r="D3" s="38"/>
    </row>
    <row r="4" spans="2:15" ht="17.25" customHeight="1">
      <c r="B4" s="773" t="s">
        <v>34</v>
      </c>
      <c r="C4" s="766" t="s">
        <v>163</v>
      </c>
      <c r="D4" s="766"/>
      <c r="E4" s="139"/>
      <c r="G4" s="745" t="s">
        <v>166</v>
      </c>
      <c r="H4" s="746"/>
      <c r="I4" s="144" t="s">
        <v>159</v>
      </c>
      <c r="J4" s="145"/>
      <c r="K4" s="749"/>
      <c r="L4" s="750"/>
      <c r="M4" s="750"/>
      <c r="N4" s="461" t="s">
        <v>2</v>
      </c>
      <c r="O4" s="89"/>
    </row>
    <row r="5" spans="2:15" ht="17.25" customHeight="1" thickBot="1">
      <c r="B5" s="774"/>
      <c r="C5" s="767" t="s">
        <v>164</v>
      </c>
      <c r="D5" s="767"/>
      <c r="E5" s="140"/>
      <c r="G5" s="747"/>
      <c r="H5" s="748"/>
      <c r="I5" s="146" t="s">
        <v>30</v>
      </c>
      <c r="J5" s="143"/>
      <c r="K5" s="54"/>
      <c r="L5" s="742"/>
      <c r="M5" s="743"/>
      <c r="N5" s="744"/>
      <c r="O5" s="89"/>
    </row>
    <row r="6" spans="2:5" ht="17.25" customHeight="1" thickBot="1">
      <c r="B6" s="775"/>
      <c r="C6" s="768" t="s">
        <v>165</v>
      </c>
      <c r="D6" s="768"/>
      <c r="E6" s="141"/>
    </row>
    <row r="7" spans="19:20" ht="13.5" customHeight="1" thickBot="1">
      <c r="S7" s="751" t="s">
        <v>176</v>
      </c>
      <c r="T7" s="751"/>
    </row>
    <row r="8" spans="2:21" ht="17.25" customHeight="1">
      <c r="B8" s="769" t="s">
        <v>167</v>
      </c>
      <c r="C8" s="770"/>
      <c r="D8" s="776"/>
      <c r="E8" s="777"/>
      <c r="F8" s="426" t="s">
        <v>2</v>
      </c>
      <c r="G8" s="425"/>
      <c r="I8" s="736" t="s">
        <v>172</v>
      </c>
      <c r="J8" s="737"/>
      <c r="K8" s="128"/>
      <c r="L8" s="752" t="s">
        <v>173</v>
      </c>
      <c r="M8" s="752"/>
      <c r="N8" s="752"/>
      <c r="O8" s="752"/>
      <c r="P8" s="753"/>
      <c r="Q8" s="145"/>
      <c r="R8" s="57"/>
      <c r="S8" s="790"/>
      <c r="T8" s="791"/>
      <c r="U8" t="s">
        <v>842</v>
      </c>
    </row>
    <row r="9" spans="2:21" ht="17.25" customHeight="1">
      <c r="B9" s="771" t="s">
        <v>168</v>
      </c>
      <c r="C9" s="772"/>
      <c r="D9" s="778"/>
      <c r="E9" s="779"/>
      <c r="F9" s="427" t="s">
        <v>2</v>
      </c>
      <c r="G9" s="425"/>
      <c r="I9" s="738"/>
      <c r="J9" s="739"/>
      <c r="K9" s="74"/>
      <c r="L9" s="682" t="s">
        <v>174</v>
      </c>
      <c r="M9" s="682"/>
      <c r="N9" s="682"/>
      <c r="O9" s="682"/>
      <c r="P9" s="792"/>
      <c r="Q9" s="142"/>
      <c r="R9" s="795"/>
      <c r="S9" s="796"/>
      <c r="T9" s="462" t="s">
        <v>2</v>
      </c>
      <c r="U9" t="s">
        <v>843</v>
      </c>
    </row>
    <row r="10" spans="2:20" ht="17.25" customHeight="1" thickBot="1">
      <c r="B10" s="771" t="s">
        <v>169</v>
      </c>
      <c r="C10" s="772"/>
      <c r="D10" s="778"/>
      <c r="E10" s="779"/>
      <c r="F10" s="427" t="s">
        <v>2</v>
      </c>
      <c r="G10" s="425"/>
      <c r="I10" s="740"/>
      <c r="J10" s="741"/>
      <c r="K10" s="147"/>
      <c r="L10" s="793" t="s">
        <v>175</v>
      </c>
      <c r="M10" s="793"/>
      <c r="N10" s="793"/>
      <c r="O10" s="793"/>
      <c r="P10" s="794"/>
      <c r="Q10" s="143"/>
      <c r="R10" s="797"/>
      <c r="S10" s="798"/>
      <c r="T10" s="463" t="s">
        <v>2</v>
      </c>
    </row>
    <row r="11" spans="2:7" ht="17.25" customHeight="1">
      <c r="B11" s="771" t="s">
        <v>170</v>
      </c>
      <c r="C11" s="772"/>
      <c r="D11" s="778">
        <f>SUM(D8:E10)</f>
        <v>0</v>
      </c>
      <c r="E11" s="779"/>
      <c r="F11" s="427" t="s">
        <v>2</v>
      </c>
      <c r="G11" s="425"/>
    </row>
    <row r="12" spans="2:7" ht="17.25" customHeight="1" thickBot="1">
      <c r="B12" s="788" t="s">
        <v>171</v>
      </c>
      <c r="C12" s="789"/>
      <c r="D12" s="734"/>
      <c r="E12" s="735"/>
      <c r="F12" s="428" t="s">
        <v>751</v>
      </c>
      <c r="G12" s="425"/>
    </row>
    <row r="13" ht="13.5" customHeight="1"/>
    <row r="14" ht="14.25" thickBot="1"/>
    <row r="15" spans="2:4" ht="15" thickBot="1">
      <c r="B15" s="780" t="s">
        <v>177</v>
      </c>
      <c r="C15" s="781"/>
      <c r="D15" s="38" t="s">
        <v>179</v>
      </c>
    </row>
    <row r="16" spans="2:3" ht="13.5" customHeight="1" thickBot="1">
      <c r="B16" s="43"/>
      <c r="C16" s="43"/>
    </row>
    <row r="17" spans="2:20" ht="17.25" customHeight="1">
      <c r="B17" s="491" t="s">
        <v>180</v>
      </c>
      <c r="C17" s="492"/>
      <c r="D17" s="492"/>
      <c r="E17" s="492"/>
      <c r="F17" s="492"/>
      <c r="G17" s="492"/>
      <c r="H17" s="493"/>
      <c r="I17" s="494" t="s">
        <v>366</v>
      </c>
      <c r="J17" s="492" t="s">
        <v>688</v>
      </c>
      <c r="K17" s="492"/>
      <c r="L17" s="492"/>
      <c r="M17" s="492"/>
      <c r="N17" s="492"/>
      <c r="O17" s="494" t="s">
        <v>366</v>
      </c>
      <c r="P17" s="492" t="s">
        <v>689</v>
      </c>
      <c r="Q17" s="492"/>
      <c r="R17" s="492"/>
      <c r="S17" s="494" t="s">
        <v>366</v>
      </c>
      <c r="T17" s="495" t="s">
        <v>181</v>
      </c>
    </row>
    <row r="18" spans="2:20" ht="17.25" customHeight="1">
      <c r="B18" s="496" t="s">
        <v>182</v>
      </c>
      <c r="C18" s="497"/>
      <c r="D18" s="497"/>
      <c r="E18" s="497"/>
      <c r="F18" s="497"/>
      <c r="G18" s="497"/>
      <c r="H18" s="498"/>
      <c r="I18" s="499" t="s">
        <v>366</v>
      </c>
      <c r="J18" s="497" t="s">
        <v>690</v>
      </c>
      <c r="K18" s="497"/>
      <c r="L18" s="497"/>
      <c r="M18" s="497"/>
      <c r="N18" s="497"/>
      <c r="O18" s="499" t="s">
        <v>366</v>
      </c>
      <c r="P18" s="497" t="s">
        <v>689</v>
      </c>
      <c r="Q18" s="497"/>
      <c r="R18" s="497"/>
      <c r="S18" s="499" t="s">
        <v>366</v>
      </c>
      <c r="T18" s="500" t="s">
        <v>181</v>
      </c>
    </row>
    <row r="19" spans="2:20" ht="17.25" customHeight="1">
      <c r="B19" s="496" t="s">
        <v>183</v>
      </c>
      <c r="C19" s="497"/>
      <c r="D19" s="497"/>
      <c r="E19" s="497"/>
      <c r="F19" s="497"/>
      <c r="G19" s="497"/>
      <c r="H19" s="498"/>
      <c r="I19" s="499" t="s">
        <v>366</v>
      </c>
      <c r="J19" s="497" t="s">
        <v>691</v>
      </c>
      <c r="K19" s="497"/>
      <c r="L19" s="497"/>
      <c r="M19" s="499" t="s">
        <v>366</v>
      </c>
      <c r="N19" s="497" t="s">
        <v>692</v>
      </c>
      <c r="O19" s="497"/>
      <c r="P19" s="497"/>
      <c r="Q19" s="497"/>
      <c r="R19" s="497"/>
      <c r="S19" s="499" t="s">
        <v>366</v>
      </c>
      <c r="T19" s="500" t="s">
        <v>190</v>
      </c>
    </row>
    <row r="20" spans="2:20" ht="17.25" customHeight="1">
      <c r="B20" s="496" t="s">
        <v>184</v>
      </c>
      <c r="C20" s="497"/>
      <c r="D20" s="497"/>
      <c r="E20" s="497"/>
      <c r="F20" s="497"/>
      <c r="G20" s="497"/>
      <c r="H20" s="498"/>
      <c r="I20" s="499" t="s">
        <v>366</v>
      </c>
      <c r="J20" s="759" t="s">
        <v>693</v>
      </c>
      <c r="K20" s="759"/>
      <c r="L20" s="759"/>
      <c r="M20" s="759"/>
      <c r="N20" s="759"/>
      <c r="O20" s="759"/>
      <c r="P20" s="499" t="s">
        <v>366</v>
      </c>
      <c r="Q20" s="497" t="s">
        <v>695</v>
      </c>
      <c r="R20" s="497"/>
      <c r="S20" s="499" t="s">
        <v>366</v>
      </c>
      <c r="T20" s="500" t="s">
        <v>190</v>
      </c>
    </row>
    <row r="21" spans="2:20" ht="17.25" customHeight="1">
      <c r="B21" s="496" t="s">
        <v>185</v>
      </c>
      <c r="C21" s="497"/>
      <c r="D21" s="497"/>
      <c r="E21" s="497"/>
      <c r="F21" s="497"/>
      <c r="G21" s="497"/>
      <c r="H21" s="498"/>
      <c r="I21" s="499" t="s">
        <v>366</v>
      </c>
      <c r="J21" s="497" t="s">
        <v>694</v>
      </c>
      <c r="K21" s="497"/>
      <c r="L21" s="497"/>
      <c r="M21" s="497"/>
      <c r="N21" s="497"/>
      <c r="O21" s="497"/>
      <c r="P21" s="499" t="s">
        <v>366</v>
      </c>
      <c r="Q21" s="497" t="s">
        <v>695</v>
      </c>
      <c r="R21" s="497"/>
      <c r="S21" s="499" t="s">
        <v>366</v>
      </c>
      <c r="T21" s="500" t="s">
        <v>190</v>
      </c>
    </row>
    <row r="22" spans="2:20" ht="17.25" customHeight="1" thickBot="1">
      <c r="B22" s="501" t="s">
        <v>186</v>
      </c>
      <c r="C22" s="502"/>
      <c r="D22" s="502"/>
      <c r="E22" s="502"/>
      <c r="F22" s="502"/>
      <c r="G22" s="502"/>
      <c r="H22" s="503"/>
      <c r="I22" s="504" t="s">
        <v>366</v>
      </c>
      <c r="J22" s="502" t="s">
        <v>696</v>
      </c>
      <c r="K22" s="502"/>
      <c r="L22" s="502"/>
      <c r="M22" s="502"/>
      <c r="N22" s="504" t="s">
        <v>366</v>
      </c>
      <c r="O22" s="502" t="s">
        <v>697</v>
      </c>
      <c r="P22" s="502"/>
      <c r="Q22" s="502"/>
      <c r="R22" s="502"/>
      <c r="S22" s="502"/>
      <c r="T22" s="505"/>
    </row>
    <row r="23" spans="2:21" ht="17.25" customHeight="1" thickBot="1">
      <c r="B23" s="506"/>
      <c r="C23" s="506"/>
      <c r="D23" s="506"/>
      <c r="E23" s="506"/>
      <c r="F23" s="506"/>
      <c r="G23" s="506"/>
      <c r="H23" s="506"/>
      <c r="I23" s="506"/>
      <c r="J23" s="506"/>
      <c r="K23" s="506"/>
      <c r="L23" s="506"/>
      <c r="M23" s="506"/>
      <c r="N23" s="506"/>
      <c r="O23" s="506"/>
      <c r="P23" s="506"/>
      <c r="Q23" s="506"/>
      <c r="R23" s="506"/>
      <c r="S23" s="506"/>
      <c r="T23" s="506"/>
      <c r="U23" s="20"/>
    </row>
    <row r="24" spans="2:21" ht="17.25" customHeight="1" thickBot="1">
      <c r="B24" s="782" t="s">
        <v>588</v>
      </c>
      <c r="C24" s="783"/>
      <c r="D24" s="783"/>
      <c r="E24" s="784"/>
      <c r="F24" s="509" t="s">
        <v>179</v>
      </c>
      <c r="G24" s="506"/>
      <c r="H24" s="506"/>
      <c r="I24" s="506"/>
      <c r="J24" s="506"/>
      <c r="K24" s="506"/>
      <c r="L24" s="506"/>
      <c r="M24" s="506"/>
      <c r="N24" s="506"/>
      <c r="O24" s="506"/>
      <c r="P24" s="506"/>
      <c r="Q24" s="506"/>
      <c r="R24" s="506"/>
      <c r="S24" s="506"/>
      <c r="T24" s="506"/>
      <c r="U24" s="20"/>
    </row>
    <row r="25" spans="2:20" ht="7.5" customHeight="1" thickBot="1">
      <c r="B25" s="507"/>
      <c r="C25" s="507"/>
      <c r="D25" s="508"/>
      <c r="E25" s="508"/>
      <c r="F25" s="508"/>
      <c r="G25" s="508"/>
      <c r="H25" s="508"/>
      <c r="I25" s="508"/>
      <c r="J25" s="508"/>
      <c r="K25" s="508"/>
      <c r="L25" s="508"/>
      <c r="M25" s="508"/>
      <c r="N25" s="508"/>
      <c r="O25" s="508"/>
      <c r="P25" s="508"/>
      <c r="Q25" s="508"/>
      <c r="R25" s="508"/>
      <c r="S25" s="508"/>
      <c r="T25" s="508"/>
    </row>
    <row r="26" spans="2:20" ht="17.25" customHeight="1">
      <c r="B26" s="785" t="s">
        <v>187</v>
      </c>
      <c r="C26" s="786"/>
      <c r="D26" s="787" t="s">
        <v>188</v>
      </c>
      <c r="E26" s="755"/>
      <c r="F26" s="786"/>
      <c r="G26" s="754" t="s">
        <v>189</v>
      </c>
      <c r="H26" s="755"/>
      <c r="I26" s="755"/>
      <c r="J26" s="755"/>
      <c r="K26" s="755"/>
      <c r="L26" s="755"/>
      <c r="M26" s="755"/>
      <c r="N26" s="755"/>
      <c r="O26" s="755"/>
      <c r="P26" s="755"/>
      <c r="Q26" s="755"/>
      <c r="R26" s="755"/>
      <c r="S26" s="755"/>
      <c r="T26" s="756"/>
    </row>
    <row r="27" spans="2:20" ht="17.25" customHeight="1">
      <c r="B27" s="757"/>
      <c r="C27" s="758"/>
      <c r="D27" s="726"/>
      <c r="E27" s="727"/>
      <c r="F27" s="729"/>
      <c r="G27" s="726"/>
      <c r="H27" s="727"/>
      <c r="I27" s="727"/>
      <c r="J27" s="727"/>
      <c r="K27" s="727"/>
      <c r="L27" s="727"/>
      <c r="M27" s="727"/>
      <c r="N27" s="727"/>
      <c r="O27" s="727"/>
      <c r="P27" s="727"/>
      <c r="Q27" s="727"/>
      <c r="R27" s="727"/>
      <c r="S27" s="727"/>
      <c r="T27" s="728"/>
    </row>
    <row r="28" spans="2:20" ht="17.25" customHeight="1">
      <c r="B28" s="757"/>
      <c r="C28" s="758"/>
      <c r="D28" s="726"/>
      <c r="E28" s="727"/>
      <c r="F28" s="729"/>
      <c r="G28" s="726"/>
      <c r="H28" s="727"/>
      <c r="I28" s="727"/>
      <c r="J28" s="727"/>
      <c r="K28" s="727"/>
      <c r="L28" s="727"/>
      <c r="M28" s="727"/>
      <c r="N28" s="727"/>
      <c r="O28" s="727"/>
      <c r="P28" s="727"/>
      <c r="Q28" s="727"/>
      <c r="R28" s="727"/>
      <c r="S28" s="727"/>
      <c r="T28" s="728"/>
    </row>
    <row r="29" spans="2:20" ht="17.25" customHeight="1">
      <c r="B29" s="757"/>
      <c r="C29" s="758"/>
      <c r="D29" s="726"/>
      <c r="E29" s="727"/>
      <c r="F29" s="729"/>
      <c r="G29" s="726"/>
      <c r="H29" s="727"/>
      <c r="I29" s="727"/>
      <c r="J29" s="727"/>
      <c r="K29" s="727"/>
      <c r="L29" s="727"/>
      <c r="M29" s="727"/>
      <c r="N29" s="727"/>
      <c r="O29" s="727"/>
      <c r="P29" s="727"/>
      <c r="Q29" s="727"/>
      <c r="R29" s="727"/>
      <c r="S29" s="727"/>
      <c r="T29" s="728"/>
    </row>
    <row r="30" spans="2:20" ht="17.25" customHeight="1">
      <c r="B30" s="757"/>
      <c r="C30" s="758"/>
      <c r="D30" s="726"/>
      <c r="E30" s="727"/>
      <c r="F30" s="729"/>
      <c r="G30" s="726"/>
      <c r="H30" s="727"/>
      <c r="I30" s="727"/>
      <c r="J30" s="727"/>
      <c r="K30" s="727"/>
      <c r="L30" s="727"/>
      <c r="M30" s="727"/>
      <c r="N30" s="727"/>
      <c r="O30" s="727"/>
      <c r="P30" s="727"/>
      <c r="Q30" s="727"/>
      <c r="R30" s="727"/>
      <c r="S30" s="727"/>
      <c r="T30" s="728"/>
    </row>
    <row r="31" spans="2:20" ht="17.25" customHeight="1" thickBot="1">
      <c r="B31" s="730"/>
      <c r="C31" s="731"/>
      <c r="D31" s="760"/>
      <c r="E31" s="761"/>
      <c r="F31" s="763"/>
      <c r="G31" s="760"/>
      <c r="H31" s="761"/>
      <c r="I31" s="761"/>
      <c r="J31" s="761"/>
      <c r="K31" s="761"/>
      <c r="L31" s="761"/>
      <c r="M31" s="761"/>
      <c r="N31" s="761"/>
      <c r="O31" s="761"/>
      <c r="P31" s="761"/>
      <c r="Q31" s="761"/>
      <c r="R31" s="761"/>
      <c r="S31" s="761"/>
      <c r="T31" s="762"/>
    </row>
    <row r="34" spans="2:4" ht="17.25" customHeight="1">
      <c r="B34" s="732" t="s">
        <v>191</v>
      </c>
      <c r="C34" s="733"/>
      <c r="D34" s="38" t="s">
        <v>192</v>
      </c>
    </row>
    <row r="35" ht="7.5" customHeight="1" thickBot="1"/>
    <row r="36" spans="2:20" ht="17.25" customHeight="1">
      <c r="B36" s="91" t="s">
        <v>193</v>
      </c>
      <c r="C36" s="32"/>
      <c r="D36" s="32"/>
      <c r="E36" s="32"/>
      <c r="F36" s="32"/>
      <c r="G36" s="32"/>
      <c r="H36" s="32"/>
      <c r="I36" s="32"/>
      <c r="J36" s="32"/>
      <c r="K36" s="32"/>
      <c r="L36" s="32"/>
      <c r="M36" s="148" t="s">
        <v>366</v>
      </c>
      <c r="N36" s="32" t="s">
        <v>194</v>
      </c>
      <c r="O36" s="32"/>
      <c r="P36" s="32"/>
      <c r="Q36" s="32"/>
      <c r="R36" s="148" t="s">
        <v>366</v>
      </c>
      <c r="S36" s="32" t="s">
        <v>808</v>
      </c>
      <c r="T36" s="51"/>
    </row>
    <row r="37" spans="2:20" ht="17.25" customHeight="1">
      <c r="B37" s="97" t="s">
        <v>195</v>
      </c>
      <c r="C37" s="21"/>
      <c r="D37" s="21"/>
      <c r="E37" s="21"/>
      <c r="F37" s="21"/>
      <c r="G37" s="21"/>
      <c r="H37" s="21"/>
      <c r="I37" s="21"/>
      <c r="J37" s="21"/>
      <c r="K37" s="21"/>
      <c r="L37" s="21"/>
      <c r="M37" s="21"/>
      <c r="N37" s="21"/>
      <c r="O37" s="21"/>
      <c r="P37" s="21"/>
      <c r="Q37" s="21"/>
      <c r="R37" s="21"/>
      <c r="S37" s="21"/>
      <c r="T37" s="27"/>
    </row>
    <row r="38" spans="2:20" ht="17.25" customHeight="1">
      <c r="B38" s="720"/>
      <c r="C38" s="721"/>
      <c r="D38" s="721"/>
      <c r="E38" s="721"/>
      <c r="F38" s="721"/>
      <c r="G38" s="721"/>
      <c r="H38" s="721"/>
      <c r="I38" s="721"/>
      <c r="J38" s="721"/>
      <c r="K38" s="721"/>
      <c r="L38" s="721"/>
      <c r="M38" s="721"/>
      <c r="N38" s="721"/>
      <c r="O38" s="721"/>
      <c r="P38" s="721"/>
      <c r="Q38" s="721"/>
      <c r="R38" s="721"/>
      <c r="S38" s="721"/>
      <c r="T38" s="722"/>
    </row>
    <row r="39" spans="2:20" ht="17.25" customHeight="1">
      <c r="B39" s="723"/>
      <c r="C39" s="724"/>
      <c r="D39" s="724"/>
      <c r="E39" s="724"/>
      <c r="F39" s="724"/>
      <c r="G39" s="724"/>
      <c r="H39" s="724"/>
      <c r="I39" s="724"/>
      <c r="J39" s="724"/>
      <c r="K39" s="724"/>
      <c r="L39" s="724"/>
      <c r="M39" s="724"/>
      <c r="N39" s="724"/>
      <c r="O39" s="724"/>
      <c r="P39" s="724"/>
      <c r="Q39" s="724"/>
      <c r="R39" s="724"/>
      <c r="S39" s="724"/>
      <c r="T39" s="725"/>
    </row>
    <row r="40" spans="2:20" ht="17.25" customHeight="1">
      <c r="B40" s="59" t="s">
        <v>196</v>
      </c>
      <c r="C40" s="29"/>
      <c r="D40" s="29"/>
      <c r="E40" s="29"/>
      <c r="F40" s="29"/>
      <c r="G40" s="29"/>
      <c r="H40" s="29"/>
      <c r="I40" s="29"/>
      <c r="J40" s="29"/>
      <c r="K40" s="29"/>
      <c r="L40" s="29"/>
      <c r="M40" s="149" t="s">
        <v>366</v>
      </c>
      <c r="N40" s="29" t="s">
        <v>194</v>
      </c>
      <c r="O40" s="29"/>
      <c r="P40" s="29"/>
      <c r="Q40" s="29"/>
      <c r="R40" s="149" t="s">
        <v>366</v>
      </c>
      <c r="S40" s="29" t="s">
        <v>808</v>
      </c>
      <c r="T40" s="31"/>
    </row>
    <row r="41" spans="2:20" ht="17.25" customHeight="1">
      <c r="B41" s="97" t="s">
        <v>195</v>
      </c>
      <c r="C41" s="21"/>
      <c r="D41" s="21"/>
      <c r="E41" s="21"/>
      <c r="F41" s="21"/>
      <c r="G41" s="21"/>
      <c r="H41" s="21"/>
      <c r="I41" s="21"/>
      <c r="J41" s="21"/>
      <c r="K41" s="21"/>
      <c r="L41" s="21"/>
      <c r="M41" s="21"/>
      <c r="N41" s="21"/>
      <c r="O41" s="21"/>
      <c r="P41" s="21"/>
      <c r="Q41" s="21"/>
      <c r="R41" s="21"/>
      <c r="S41" s="21"/>
      <c r="T41" s="27"/>
    </row>
    <row r="42" spans="2:20" ht="17.25" customHeight="1">
      <c r="B42" s="720"/>
      <c r="C42" s="721"/>
      <c r="D42" s="721"/>
      <c r="E42" s="721"/>
      <c r="F42" s="721"/>
      <c r="G42" s="721"/>
      <c r="H42" s="721"/>
      <c r="I42" s="721"/>
      <c r="J42" s="721"/>
      <c r="K42" s="721"/>
      <c r="L42" s="721"/>
      <c r="M42" s="721"/>
      <c r="N42" s="721"/>
      <c r="O42" s="721"/>
      <c r="P42" s="721"/>
      <c r="Q42" s="721"/>
      <c r="R42" s="721"/>
      <c r="S42" s="721"/>
      <c r="T42" s="722"/>
    </row>
    <row r="43" spans="2:20" ht="17.25" customHeight="1">
      <c r="B43" s="723"/>
      <c r="C43" s="724"/>
      <c r="D43" s="724"/>
      <c r="E43" s="724"/>
      <c r="F43" s="724"/>
      <c r="G43" s="724"/>
      <c r="H43" s="724"/>
      <c r="I43" s="724"/>
      <c r="J43" s="724"/>
      <c r="K43" s="724"/>
      <c r="L43" s="724"/>
      <c r="M43" s="724"/>
      <c r="N43" s="724"/>
      <c r="O43" s="724"/>
      <c r="P43" s="724"/>
      <c r="Q43" s="724"/>
      <c r="R43" s="724"/>
      <c r="S43" s="724"/>
      <c r="T43" s="725"/>
    </row>
    <row r="44" spans="2:20" ht="17.25" customHeight="1">
      <c r="B44" s="59" t="s">
        <v>197</v>
      </c>
      <c r="C44" s="29"/>
      <c r="D44" s="29"/>
      <c r="E44" s="29"/>
      <c r="F44" s="29"/>
      <c r="G44" s="29"/>
      <c r="H44" s="29"/>
      <c r="I44" s="29"/>
      <c r="J44" s="29"/>
      <c r="K44" s="29"/>
      <c r="L44" s="29"/>
      <c r="M44" s="149" t="s">
        <v>366</v>
      </c>
      <c r="N44" s="29" t="s">
        <v>194</v>
      </c>
      <c r="O44" s="29"/>
      <c r="P44" s="29"/>
      <c r="Q44" s="29"/>
      <c r="R44" s="149" t="s">
        <v>366</v>
      </c>
      <c r="S44" s="29" t="s">
        <v>808</v>
      </c>
      <c r="T44" s="31"/>
    </row>
    <row r="45" spans="2:20" ht="17.25" customHeight="1">
      <c r="B45" s="97" t="s">
        <v>195</v>
      </c>
      <c r="C45" s="21"/>
      <c r="D45" s="21"/>
      <c r="E45" s="21"/>
      <c r="F45" s="21"/>
      <c r="G45" s="21"/>
      <c r="H45" s="21"/>
      <c r="I45" s="21"/>
      <c r="J45" s="21"/>
      <c r="K45" s="21"/>
      <c r="L45" s="21"/>
      <c r="M45" s="21"/>
      <c r="N45" s="21"/>
      <c r="O45" s="21"/>
      <c r="P45" s="21"/>
      <c r="Q45" s="21"/>
      <c r="R45" s="21"/>
      <c r="S45" s="21"/>
      <c r="T45" s="27"/>
    </row>
    <row r="46" spans="2:20" ht="17.25" customHeight="1">
      <c r="B46" s="720"/>
      <c r="C46" s="721"/>
      <c r="D46" s="721"/>
      <c r="E46" s="721"/>
      <c r="F46" s="721"/>
      <c r="G46" s="721"/>
      <c r="H46" s="721"/>
      <c r="I46" s="721"/>
      <c r="J46" s="721"/>
      <c r="K46" s="721"/>
      <c r="L46" s="721"/>
      <c r="M46" s="721"/>
      <c r="N46" s="721"/>
      <c r="O46" s="721"/>
      <c r="P46" s="721"/>
      <c r="Q46" s="721"/>
      <c r="R46" s="721"/>
      <c r="S46" s="721"/>
      <c r="T46" s="722"/>
    </row>
    <row r="47" spans="2:20" ht="17.25" customHeight="1">
      <c r="B47" s="723"/>
      <c r="C47" s="724"/>
      <c r="D47" s="724"/>
      <c r="E47" s="724"/>
      <c r="F47" s="724"/>
      <c r="G47" s="724"/>
      <c r="H47" s="724"/>
      <c r="I47" s="724"/>
      <c r="J47" s="724"/>
      <c r="K47" s="724"/>
      <c r="L47" s="724"/>
      <c r="M47" s="724"/>
      <c r="N47" s="724"/>
      <c r="O47" s="724"/>
      <c r="P47" s="724"/>
      <c r="Q47" s="724"/>
      <c r="R47" s="724"/>
      <c r="S47" s="724"/>
      <c r="T47" s="725"/>
    </row>
    <row r="48" spans="2:20" ht="17.25" customHeight="1">
      <c r="B48" s="59" t="s">
        <v>198</v>
      </c>
      <c r="C48" s="29"/>
      <c r="D48" s="29"/>
      <c r="E48" s="29"/>
      <c r="F48" s="29"/>
      <c r="G48" s="29"/>
      <c r="H48" s="29"/>
      <c r="I48" s="29"/>
      <c r="J48" s="29"/>
      <c r="K48" s="29"/>
      <c r="L48" s="29"/>
      <c r="M48" s="149" t="s">
        <v>366</v>
      </c>
      <c r="N48" s="29" t="s">
        <v>194</v>
      </c>
      <c r="O48" s="29"/>
      <c r="P48" s="29"/>
      <c r="Q48" s="29"/>
      <c r="R48" s="149" t="s">
        <v>366</v>
      </c>
      <c r="S48" s="29" t="s">
        <v>808</v>
      </c>
      <c r="T48" s="31"/>
    </row>
    <row r="49" spans="2:20" ht="17.25" customHeight="1">
      <c r="B49" s="97" t="s">
        <v>195</v>
      </c>
      <c r="C49" s="21"/>
      <c r="D49" s="21"/>
      <c r="E49" s="21"/>
      <c r="F49" s="21"/>
      <c r="G49" s="21"/>
      <c r="H49" s="21"/>
      <c r="I49" s="21"/>
      <c r="J49" s="21"/>
      <c r="K49" s="21"/>
      <c r="L49" s="21"/>
      <c r="M49" s="21"/>
      <c r="N49" s="21"/>
      <c r="O49" s="21"/>
      <c r="P49" s="21"/>
      <c r="Q49" s="21"/>
      <c r="R49" s="21"/>
      <c r="S49" s="21"/>
      <c r="T49" s="27"/>
    </row>
    <row r="50" spans="2:20" ht="17.25" customHeight="1">
      <c r="B50" s="720"/>
      <c r="C50" s="721"/>
      <c r="D50" s="721"/>
      <c r="E50" s="721"/>
      <c r="F50" s="721"/>
      <c r="G50" s="721"/>
      <c r="H50" s="721"/>
      <c r="I50" s="721"/>
      <c r="J50" s="721"/>
      <c r="K50" s="721"/>
      <c r="L50" s="721"/>
      <c r="M50" s="721"/>
      <c r="N50" s="721"/>
      <c r="O50" s="721"/>
      <c r="P50" s="721"/>
      <c r="Q50" s="721"/>
      <c r="R50" s="721"/>
      <c r="S50" s="721"/>
      <c r="T50" s="722"/>
    </row>
    <row r="51" spans="2:20" ht="17.25" customHeight="1">
      <c r="B51" s="723"/>
      <c r="C51" s="724"/>
      <c r="D51" s="724"/>
      <c r="E51" s="724"/>
      <c r="F51" s="724"/>
      <c r="G51" s="724"/>
      <c r="H51" s="724"/>
      <c r="I51" s="724"/>
      <c r="J51" s="724"/>
      <c r="K51" s="724"/>
      <c r="L51" s="724"/>
      <c r="M51" s="724"/>
      <c r="N51" s="724"/>
      <c r="O51" s="724"/>
      <c r="P51" s="724"/>
      <c r="Q51" s="724"/>
      <c r="R51" s="724"/>
      <c r="S51" s="724"/>
      <c r="T51" s="725"/>
    </row>
    <row r="57" ht="13.5">
      <c r="E57" s="44" t="s">
        <v>365</v>
      </c>
    </row>
    <row r="58" ht="13.5">
      <c r="E58" s="44" t="s">
        <v>17</v>
      </c>
    </row>
    <row r="59" ht="13.5">
      <c r="E59" s="44" t="s">
        <v>7</v>
      </c>
    </row>
    <row r="60" ht="13.5">
      <c r="E60" s="44" t="s">
        <v>6</v>
      </c>
    </row>
  </sheetData>
  <sheetProtection/>
  <mergeCells count="52">
    <mergeCell ref="B12:C12"/>
    <mergeCell ref="B11:C11"/>
    <mergeCell ref="S8:T8"/>
    <mergeCell ref="B10:C10"/>
    <mergeCell ref="L9:P9"/>
    <mergeCell ref="L10:P10"/>
    <mergeCell ref="R9:S9"/>
    <mergeCell ref="R10:S10"/>
    <mergeCell ref="D10:E10"/>
    <mergeCell ref="D11:E11"/>
    <mergeCell ref="B15:C15"/>
    <mergeCell ref="B24:E24"/>
    <mergeCell ref="D27:F27"/>
    <mergeCell ref="D28:F28"/>
    <mergeCell ref="B26:C26"/>
    <mergeCell ref="D26:F26"/>
    <mergeCell ref="B2:C2"/>
    <mergeCell ref="C4:D4"/>
    <mergeCell ref="C5:D5"/>
    <mergeCell ref="C6:D6"/>
    <mergeCell ref="B8:C8"/>
    <mergeCell ref="B9:C9"/>
    <mergeCell ref="B4:B6"/>
    <mergeCell ref="D8:E8"/>
    <mergeCell ref="D9:E9"/>
    <mergeCell ref="G26:T26"/>
    <mergeCell ref="B27:C27"/>
    <mergeCell ref="B28:C28"/>
    <mergeCell ref="J20:O20"/>
    <mergeCell ref="G27:T27"/>
    <mergeCell ref="G31:T31"/>
    <mergeCell ref="G30:T30"/>
    <mergeCell ref="D31:F31"/>
    <mergeCell ref="B29:C29"/>
    <mergeCell ref="B30:C30"/>
    <mergeCell ref="D12:E12"/>
    <mergeCell ref="I8:J10"/>
    <mergeCell ref="L5:N5"/>
    <mergeCell ref="G4:H5"/>
    <mergeCell ref="K4:M4"/>
    <mergeCell ref="S7:T7"/>
    <mergeCell ref="L8:P8"/>
    <mergeCell ref="B46:T47"/>
    <mergeCell ref="B42:T43"/>
    <mergeCell ref="B38:T39"/>
    <mergeCell ref="B50:T51"/>
    <mergeCell ref="G28:T28"/>
    <mergeCell ref="D29:F29"/>
    <mergeCell ref="G29:T29"/>
    <mergeCell ref="D30:F30"/>
    <mergeCell ref="B31:C31"/>
    <mergeCell ref="B34:C34"/>
  </mergeCells>
  <dataValidations count="2">
    <dataValidation type="list" allowBlank="1" showInputMessage="1" showErrorMessage="1" sqref="E4:E6 J4:J5 Q8:Q10">
      <formula1>$D$58:$E$58</formula1>
    </dataValidation>
    <dataValidation type="list" allowBlank="1" showInputMessage="1" showErrorMessage="1" sqref="M36 R36 R40 M40 M44 M48 R44 R48 O17:O18 I17:I22 N22 P20:P21 S17:S21 M19">
      <formula1>$E$59:$E$60</formula1>
    </dataValidation>
  </dataValidations>
  <printOptions/>
  <pageMargins left="0.7086614173228347" right="0.7086614173228347" top="0.5511811023622047" bottom="0.5511811023622047"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P60"/>
  <sheetViews>
    <sheetView view="pageBreakPreview" zoomScaleSheetLayoutView="100" zoomScalePageLayoutView="0" workbookViewId="0" topLeftCell="A1">
      <selection activeCell="B26" sqref="B26"/>
    </sheetView>
  </sheetViews>
  <sheetFormatPr defaultColWidth="9.00390625" defaultRowHeight="13.5"/>
  <cols>
    <col min="1" max="1" width="3.125" style="0" customWidth="1"/>
    <col min="2" max="3" width="3.25390625" style="0" customWidth="1"/>
    <col min="4" max="4" width="6.50390625" style="0" customWidth="1"/>
    <col min="5" max="5" width="3.25390625" style="0" customWidth="1"/>
    <col min="6" max="6" width="9.75390625" style="0" customWidth="1"/>
    <col min="7" max="8" width="3.125" style="0" customWidth="1"/>
    <col min="9" max="9" width="5.75390625" style="0" customWidth="1"/>
    <col min="10" max="10" width="3.25390625" style="0" customWidth="1"/>
    <col min="11" max="24" width="9.00390625" style="0" customWidth="1"/>
  </cols>
  <sheetData>
    <row r="2" ht="13.5">
      <c r="B2" t="s">
        <v>200</v>
      </c>
    </row>
    <row r="3" ht="7.5" customHeight="1"/>
    <row r="4" ht="13.5">
      <c r="D4" t="s">
        <v>201</v>
      </c>
    </row>
    <row r="5" ht="7.5" customHeight="1" thickBot="1"/>
    <row r="6" spans="2:16" ht="15" thickBot="1">
      <c r="B6" s="764" t="s">
        <v>199</v>
      </c>
      <c r="C6" s="821"/>
      <c r="D6" s="765"/>
      <c r="E6" s="374" t="s">
        <v>162</v>
      </c>
      <c r="F6" s="38"/>
      <c r="P6" t="s">
        <v>845</v>
      </c>
    </row>
    <row r="7" spans="2:6" ht="7.5" customHeight="1" thickBot="1">
      <c r="B7" s="43"/>
      <c r="C7" s="43"/>
      <c r="D7" s="43"/>
      <c r="E7" s="38"/>
      <c r="F7" s="38"/>
    </row>
    <row r="8" spans="2:16" ht="15.75" customHeight="1">
      <c r="B8" s="825" t="s">
        <v>202</v>
      </c>
      <c r="C8" s="817"/>
      <c r="D8" s="826"/>
      <c r="E8" s="841" t="s">
        <v>203</v>
      </c>
      <c r="F8" s="841"/>
      <c r="G8" s="817"/>
      <c r="H8" s="817"/>
      <c r="I8" s="817"/>
      <c r="J8" s="826"/>
      <c r="K8" s="364" t="s">
        <v>204</v>
      </c>
      <c r="L8" s="816" t="s">
        <v>205</v>
      </c>
      <c r="M8" s="817"/>
      <c r="N8" s="817"/>
      <c r="O8" s="818"/>
      <c r="P8" t="s">
        <v>844</v>
      </c>
    </row>
    <row r="9" spans="2:15" ht="15.75" customHeight="1">
      <c r="B9" s="862" t="s">
        <v>206</v>
      </c>
      <c r="C9" s="863"/>
      <c r="D9" s="733"/>
      <c r="E9" s="30"/>
      <c r="F9" s="30"/>
      <c r="G9" s="29"/>
      <c r="H9" s="29"/>
      <c r="I9" s="29"/>
      <c r="J9" s="50"/>
      <c r="K9" s="158"/>
      <c r="L9" s="802"/>
      <c r="M9" s="803"/>
      <c r="N9" s="803"/>
      <c r="O9" s="804"/>
    </row>
    <row r="10" spans="2:15" ht="15.75" customHeight="1">
      <c r="B10" s="862" t="s">
        <v>207</v>
      </c>
      <c r="C10" s="863"/>
      <c r="D10" s="733"/>
      <c r="E10" s="29"/>
      <c r="F10" s="29"/>
      <c r="G10" s="29"/>
      <c r="H10" s="29"/>
      <c r="I10" s="29"/>
      <c r="J10" s="50"/>
      <c r="K10" s="158"/>
      <c r="L10" s="805"/>
      <c r="M10" s="806"/>
      <c r="N10" s="806"/>
      <c r="O10" s="807"/>
    </row>
    <row r="11" spans="2:15" ht="15.75" customHeight="1">
      <c r="B11" s="827" t="s">
        <v>208</v>
      </c>
      <c r="C11" s="828"/>
      <c r="D11" s="829"/>
      <c r="E11" s="85" t="s">
        <v>211</v>
      </c>
      <c r="F11" s="29"/>
      <c r="G11" s="29"/>
      <c r="H11" s="29"/>
      <c r="I11" s="29"/>
      <c r="J11" s="50"/>
      <c r="K11" s="158"/>
      <c r="L11" s="805"/>
      <c r="M11" s="806"/>
      <c r="N11" s="806"/>
      <c r="O11" s="807"/>
    </row>
    <row r="12" spans="2:15" ht="15.75" customHeight="1">
      <c r="B12" s="738" t="s">
        <v>209</v>
      </c>
      <c r="C12" s="842"/>
      <c r="D12" s="739"/>
      <c r="E12" s="85" t="s">
        <v>212</v>
      </c>
      <c r="F12" s="29"/>
      <c r="G12" s="29"/>
      <c r="H12" s="29"/>
      <c r="I12" s="29"/>
      <c r="J12" s="50"/>
      <c r="K12" s="158"/>
      <c r="L12" s="805"/>
      <c r="M12" s="806"/>
      <c r="N12" s="806"/>
      <c r="O12" s="807"/>
    </row>
    <row r="13" spans="2:15" ht="15.75" customHeight="1" thickBot="1">
      <c r="B13" s="740" t="s">
        <v>210</v>
      </c>
      <c r="C13" s="846"/>
      <c r="D13" s="741"/>
      <c r="E13" s="126" t="s">
        <v>213</v>
      </c>
      <c r="F13" s="53"/>
      <c r="G13" s="53"/>
      <c r="H13" s="53"/>
      <c r="I13" s="53"/>
      <c r="J13" s="90"/>
      <c r="K13" s="159"/>
      <c r="L13" s="813"/>
      <c r="M13" s="814"/>
      <c r="N13" s="814"/>
      <c r="O13" s="815"/>
    </row>
    <row r="14" ht="14.25" thickBot="1"/>
    <row r="15" spans="2:15" ht="15.75" customHeight="1">
      <c r="B15" s="825" t="s">
        <v>214</v>
      </c>
      <c r="C15" s="817"/>
      <c r="D15" s="826"/>
      <c r="E15" s="841" t="s">
        <v>203</v>
      </c>
      <c r="F15" s="841"/>
      <c r="G15" s="817"/>
      <c r="H15" s="817"/>
      <c r="I15" s="817"/>
      <c r="J15" s="826"/>
      <c r="K15" s="364" t="s">
        <v>204</v>
      </c>
      <c r="L15" s="816" t="s">
        <v>205</v>
      </c>
      <c r="M15" s="817"/>
      <c r="N15" s="817"/>
      <c r="O15" s="818"/>
    </row>
    <row r="16" spans="2:15" ht="15.75" customHeight="1">
      <c r="B16" s="827" t="s">
        <v>215</v>
      </c>
      <c r="C16" s="828"/>
      <c r="D16" s="829"/>
      <c r="E16" s="30" t="s">
        <v>216</v>
      </c>
      <c r="F16" s="30"/>
      <c r="G16" s="29"/>
      <c r="H16" s="29"/>
      <c r="I16" s="29"/>
      <c r="J16" s="50"/>
      <c r="K16" s="158"/>
      <c r="L16" s="802"/>
      <c r="M16" s="803"/>
      <c r="N16" s="803"/>
      <c r="O16" s="804"/>
    </row>
    <row r="17" spans="2:15" ht="15.75" customHeight="1">
      <c r="B17" s="738"/>
      <c r="C17" s="842"/>
      <c r="D17" s="739"/>
      <c r="E17" s="29" t="s">
        <v>217</v>
      </c>
      <c r="F17" s="29"/>
      <c r="G17" s="29"/>
      <c r="H17" s="29"/>
      <c r="I17" s="29"/>
      <c r="J17" s="50"/>
      <c r="K17" s="158"/>
      <c r="L17" s="805"/>
      <c r="M17" s="806"/>
      <c r="N17" s="806"/>
      <c r="O17" s="807"/>
    </row>
    <row r="18" spans="2:15" ht="15.75" customHeight="1">
      <c r="B18" s="843"/>
      <c r="C18" s="844"/>
      <c r="D18" s="845"/>
      <c r="E18" s="29" t="s">
        <v>218</v>
      </c>
      <c r="F18" s="29"/>
      <c r="G18" s="29"/>
      <c r="H18" s="29"/>
      <c r="I18" s="29"/>
      <c r="J18" s="50"/>
      <c r="K18" s="158"/>
      <c r="L18" s="805"/>
      <c r="M18" s="806"/>
      <c r="N18" s="806"/>
      <c r="O18" s="807"/>
    </row>
    <row r="19" spans="2:15" ht="15.75" customHeight="1">
      <c r="B19" s="827" t="s">
        <v>698</v>
      </c>
      <c r="C19" s="828"/>
      <c r="D19" s="829"/>
      <c r="E19" s="29" t="s">
        <v>29</v>
      </c>
      <c r="F19" s="29"/>
      <c r="G19" s="29"/>
      <c r="H19" s="29"/>
      <c r="I19" s="29"/>
      <c r="J19" s="50"/>
      <c r="K19" s="158"/>
      <c r="L19" s="808"/>
      <c r="M19" s="809"/>
      <c r="N19" s="809"/>
      <c r="O19" s="722"/>
    </row>
    <row r="20" spans="2:15" ht="15.75" customHeight="1">
      <c r="B20" s="738"/>
      <c r="C20" s="842"/>
      <c r="D20" s="739"/>
      <c r="E20" s="29" t="s">
        <v>219</v>
      </c>
      <c r="F20" s="29"/>
      <c r="G20" s="29"/>
      <c r="H20" s="29"/>
      <c r="I20" s="29"/>
      <c r="J20" s="50"/>
      <c r="K20" s="158"/>
      <c r="L20" s="808"/>
      <c r="M20" s="809"/>
      <c r="N20" s="809"/>
      <c r="O20" s="722"/>
    </row>
    <row r="21" spans="2:15" ht="15.75" customHeight="1" thickBot="1">
      <c r="B21" s="740"/>
      <c r="C21" s="846"/>
      <c r="D21" s="741"/>
      <c r="E21" s="53" t="s">
        <v>220</v>
      </c>
      <c r="F21" s="53"/>
      <c r="G21" s="53"/>
      <c r="H21" s="53"/>
      <c r="I21" s="53"/>
      <c r="J21" s="90"/>
      <c r="K21" s="159"/>
      <c r="L21" s="810"/>
      <c r="M21" s="811"/>
      <c r="N21" s="811"/>
      <c r="O21" s="812"/>
    </row>
    <row r="22" ht="14.25" thickBot="1"/>
    <row r="23" spans="2:15" ht="15.75" customHeight="1">
      <c r="B23" s="858" t="s">
        <v>221</v>
      </c>
      <c r="C23" s="841"/>
      <c r="D23" s="841"/>
      <c r="E23" s="841"/>
      <c r="F23" s="841"/>
      <c r="G23" s="841"/>
      <c r="H23" s="841"/>
      <c r="I23" s="841"/>
      <c r="J23" s="859"/>
      <c r="K23" s="364" t="s">
        <v>204</v>
      </c>
      <c r="L23" s="816" t="s">
        <v>205</v>
      </c>
      <c r="M23" s="817"/>
      <c r="N23" s="817"/>
      <c r="O23" s="818"/>
    </row>
    <row r="24" spans="2:15" ht="15.75" customHeight="1">
      <c r="B24" s="368" t="s">
        <v>222</v>
      </c>
      <c r="C24" s="85"/>
      <c r="D24" s="85"/>
      <c r="E24" s="116"/>
      <c r="F24" s="116"/>
      <c r="G24" s="85"/>
      <c r="H24" s="85"/>
      <c r="I24" s="85"/>
      <c r="J24" s="207"/>
      <c r="K24" s="158"/>
      <c r="L24" s="802"/>
      <c r="M24" s="803"/>
      <c r="N24" s="803"/>
      <c r="O24" s="804"/>
    </row>
    <row r="25" spans="2:15" ht="15.75" customHeight="1">
      <c r="B25" s="366" t="s">
        <v>223</v>
      </c>
      <c r="C25" s="85"/>
      <c r="D25" s="85"/>
      <c r="E25" s="85"/>
      <c r="F25" s="85"/>
      <c r="G25" s="85"/>
      <c r="H25" s="85"/>
      <c r="I25" s="85"/>
      <c r="J25" s="207"/>
      <c r="K25" s="158"/>
      <c r="L25" s="805"/>
      <c r="M25" s="806"/>
      <c r="N25" s="806"/>
      <c r="O25" s="807"/>
    </row>
    <row r="26" spans="2:15" ht="15.75" customHeight="1">
      <c r="B26" s="429" t="s">
        <v>366</v>
      </c>
      <c r="C26" s="85" t="s">
        <v>224</v>
      </c>
      <c r="D26" s="85"/>
      <c r="E26" s="85"/>
      <c r="F26" s="85"/>
      <c r="G26" s="85"/>
      <c r="H26" s="85"/>
      <c r="I26" s="85"/>
      <c r="J26" s="85"/>
      <c r="K26" s="369"/>
      <c r="L26" s="20"/>
      <c r="M26" s="20"/>
      <c r="N26" s="20"/>
      <c r="O26" s="22"/>
    </row>
    <row r="27" spans="2:15" ht="15.75" customHeight="1">
      <c r="B27" s="429" t="s">
        <v>366</v>
      </c>
      <c r="C27" s="85" t="s">
        <v>225</v>
      </c>
      <c r="D27" s="85"/>
      <c r="E27" s="85"/>
      <c r="F27" s="85"/>
      <c r="G27" s="85"/>
      <c r="H27" s="85"/>
      <c r="I27" s="85"/>
      <c r="J27" s="85"/>
      <c r="K27" s="369"/>
      <c r="L27" s="20"/>
      <c r="M27" s="20"/>
      <c r="N27" s="20"/>
      <c r="O27" s="22"/>
    </row>
    <row r="28" spans="2:15" ht="15.75" customHeight="1">
      <c r="B28" s="429" t="s">
        <v>366</v>
      </c>
      <c r="C28" s="85" t="s">
        <v>226</v>
      </c>
      <c r="D28" s="85"/>
      <c r="E28" s="85"/>
      <c r="F28" s="85"/>
      <c r="G28" s="85"/>
      <c r="H28" s="85"/>
      <c r="I28" s="85"/>
      <c r="J28" s="85"/>
      <c r="K28" s="369"/>
      <c r="L28" s="20"/>
      <c r="M28" s="20"/>
      <c r="N28" s="20"/>
      <c r="O28" s="22"/>
    </row>
    <row r="29" spans="2:15" ht="15.75" customHeight="1" thickBot="1">
      <c r="B29" s="430" t="s">
        <v>366</v>
      </c>
      <c r="C29" s="126" t="s">
        <v>227</v>
      </c>
      <c r="D29" s="126"/>
      <c r="E29" s="257" t="s">
        <v>366</v>
      </c>
      <c r="F29" s="126" t="s">
        <v>228</v>
      </c>
      <c r="G29" s="257" t="s">
        <v>366</v>
      </c>
      <c r="H29" s="126" t="s">
        <v>229</v>
      </c>
      <c r="I29" s="126"/>
      <c r="J29" s="126"/>
      <c r="K29" s="370"/>
      <c r="L29" s="34"/>
      <c r="M29" s="34"/>
      <c r="N29" s="34"/>
      <c r="O29" s="58"/>
    </row>
    <row r="30" ht="14.25" thickBot="1"/>
    <row r="31" spans="2:15" ht="15.75" customHeight="1">
      <c r="B31" s="825" t="s">
        <v>230</v>
      </c>
      <c r="C31" s="817"/>
      <c r="D31" s="826"/>
      <c r="E31" s="841" t="s">
        <v>231</v>
      </c>
      <c r="F31" s="841"/>
      <c r="G31" s="817"/>
      <c r="H31" s="817"/>
      <c r="I31" s="817"/>
      <c r="J31" s="826"/>
      <c r="K31" s="364" t="s">
        <v>204</v>
      </c>
      <c r="L31" s="816" t="s">
        <v>205</v>
      </c>
      <c r="M31" s="817"/>
      <c r="N31" s="817"/>
      <c r="O31" s="818"/>
    </row>
    <row r="32" spans="2:15" ht="15.75" customHeight="1">
      <c r="B32" s="860" t="s">
        <v>232</v>
      </c>
      <c r="C32" s="659"/>
      <c r="D32" s="660"/>
      <c r="E32" s="116" t="s">
        <v>234</v>
      </c>
      <c r="F32" s="30"/>
      <c r="G32" s="29"/>
      <c r="H32" s="29"/>
      <c r="I32" s="29"/>
      <c r="J32" s="50"/>
      <c r="K32" s="158"/>
      <c r="L32" s="832"/>
      <c r="M32" s="833"/>
      <c r="N32" s="833"/>
      <c r="O32" s="834"/>
    </row>
    <row r="33" spans="2:15" ht="15.75" customHeight="1">
      <c r="B33" s="861" t="s">
        <v>233</v>
      </c>
      <c r="C33" s="661"/>
      <c r="D33" s="662"/>
      <c r="E33" s="85" t="s">
        <v>235</v>
      </c>
      <c r="F33" s="29"/>
      <c r="G33" s="29"/>
      <c r="H33" s="29"/>
      <c r="I33" s="29"/>
      <c r="J33" s="50"/>
      <c r="K33" s="158"/>
      <c r="L33" s="835"/>
      <c r="M33" s="836"/>
      <c r="N33" s="836"/>
      <c r="O33" s="837"/>
    </row>
    <row r="34" spans="2:15" ht="15.75" customHeight="1">
      <c r="B34" s="847" t="s">
        <v>699</v>
      </c>
      <c r="C34" s="848"/>
      <c r="D34" s="849"/>
      <c r="E34" s="116" t="s">
        <v>234</v>
      </c>
      <c r="F34" s="29"/>
      <c r="G34" s="29"/>
      <c r="H34" s="29"/>
      <c r="I34" s="29"/>
      <c r="J34" s="50"/>
      <c r="K34" s="158"/>
      <c r="L34" s="838"/>
      <c r="M34" s="839"/>
      <c r="N34" s="839"/>
      <c r="O34" s="840"/>
    </row>
    <row r="35" spans="2:15" ht="15.75" customHeight="1">
      <c r="B35" s="850"/>
      <c r="C35" s="851"/>
      <c r="D35" s="852"/>
      <c r="E35" s="85" t="s">
        <v>236</v>
      </c>
      <c r="F35" s="29"/>
      <c r="G35" s="29"/>
      <c r="H35" s="29"/>
      <c r="I35" s="29"/>
      <c r="J35" s="50"/>
      <c r="K35" s="158"/>
      <c r="L35" s="838"/>
      <c r="M35" s="839"/>
      <c r="N35" s="839"/>
      <c r="O35" s="840"/>
    </row>
    <row r="36" spans="2:15" ht="15.75" customHeight="1">
      <c r="B36" s="853"/>
      <c r="C36" s="854"/>
      <c r="D36" s="855"/>
      <c r="E36" s="85" t="s">
        <v>235</v>
      </c>
      <c r="F36" s="29"/>
      <c r="G36" s="29"/>
      <c r="H36" s="29"/>
      <c r="I36" s="29"/>
      <c r="J36" s="50"/>
      <c r="K36" s="158"/>
      <c r="L36" s="838"/>
      <c r="M36" s="839"/>
      <c r="N36" s="839"/>
      <c r="O36" s="840"/>
    </row>
    <row r="37" spans="2:15" ht="15.75" customHeight="1">
      <c r="B37" s="856" t="s">
        <v>237</v>
      </c>
      <c r="C37" s="670"/>
      <c r="D37" s="671"/>
      <c r="E37" s="85" t="s">
        <v>238</v>
      </c>
      <c r="F37" s="29"/>
      <c r="G37" s="29"/>
      <c r="H37" s="29"/>
      <c r="I37" s="29"/>
      <c r="J37" s="50"/>
      <c r="K37" s="158"/>
      <c r="L37" s="799"/>
      <c r="M37" s="800"/>
      <c r="N37" s="800"/>
      <c r="O37" s="801"/>
    </row>
    <row r="38" spans="2:15" ht="15.75" customHeight="1">
      <c r="B38" s="857"/>
      <c r="C38" s="672"/>
      <c r="D38" s="673"/>
      <c r="E38" s="85" t="s">
        <v>239</v>
      </c>
      <c r="F38" s="29"/>
      <c r="G38" s="29"/>
      <c r="H38" s="29"/>
      <c r="I38" s="29"/>
      <c r="J38" s="50"/>
      <c r="K38" s="158"/>
      <c r="L38" s="799"/>
      <c r="M38" s="800"/>
      <c r="N38" s="800"/>
      <c r="O38" s="801"/>
    </row>
    <row r="39" spans="2:15" ht="15.75" customHeight="1" thickBot="1">
      <c r="B39" s="822" t="s">
        <v>240</v>
      </c>
      <c r="C39" s="823"/>
      <c r="D39" s="824"/>
      <c r="E39" s="53"/>
      <c r="F39" s="53"/>
      <c r="G39" s="53"/>
      <c r="H39" s="53"/>
      <c r="I39" s="53"/>
      <c r="J39" s="90"/>
      <c r="K39" s="159"/>
      <c r="L39" s="34"/>
      <c r="M39" s="34"/>
      <c r="N39" s="34"/>
      <c r="O39" s="58"/>
    </row>
    <row r="40" ht="14.25" thickBot="1"/>
    <row r="41" spans="2:15" ht="15" thickBot="1">
      <c r="B41" s="764" t="s">
        <v>242</v>
      </c>
      <c r="C41" s="821"/>
      <c r="D41" s="765"/>
      <c r="E41" s="374" t="s">
        <v>243</v>
      </c>
      <c r="F41" s="374"/>
      <c r="L41" s="20"/>
      <c r="M41" s="20"/>
      <c r="N41" s="20"/>
      <c r="O41" s="830" t="s">
        <v>259</v>
      </c>
    </row>
    <row r="42" spans="12:15" ht="7.5" customHeight="1" thickBot="1">
      <c r="L42" s="20"/>
      <c r="M42" s="20"/>
      <c r="N42" s="22"/>
      <c r="O42" s="831"/>
    </row>
    <row r="43" spans="2:15" ht="15.75" customHeight="1">
      <c r="B43" s="371" t="s">
        <v>244</v>
      </c>
      <c r="C43" s="32"/>
      <c r="D43" s="32"/>
      <c r="E43" s="32"/>
      <c r="F43" s="32"/>
      <c r="G43" s="32"/>
      <c r="H43" s="32"/>
      <c r="I43" s="32"/>
      <c r="J43" s="32"/>
      <c r="K43" s="372"/>
      <c r="L43" s="367" t="s">
        <v>253</v>
      </c>
      <c r="M43" s="32"/>
      <c r="N43" s="32"/>
      <c r="O43" s="155"/>
    </row>
    <row r="44" spans="2:15" ht="15.75" customHeight="1">
      <c r="B44" s="97" t="s">
        <v>245</v>
      </c>
      <c r="C44" s="21"/>
      <c r="D44" s="21"/>
      <c r="E44" s="21"/>
      <c r="F44" s="21"/>
      <c r="G44" s="21"/>
      <c r="H44" s="21"/>
      <c r="I44" s="21"/>
      <c r="J44" s="21"/>
      <c r="K44" s="46"/>
      <c r="L44" s="184" t="s">
        <v>254</v>
      </c>
      <c r="M44" s="21"/>
      <c r="N44" s="21"/>
      <c r="O44" s="819"/>
    </row>
    <row r="45" spans="2:15" ht="15.75" customHeight="1">
      <c r="B45" s="98"/>
      <c r="C45" s="35" t="s">
        <v>246</v>
      </c>
      <c r="D45" s="35"/>
      <c r="E45" s="35"/>
      <c r="F45" s="35"/>
      <c r="G45" s="35"/>
      <c r="H45" s="35"/>
      <c r="I45" s="35"/>
      <c r="J45" s="35"/>
      <c r="K45" s="45"/>
      <c r="L45" s="87" t="s">
        <v>255</v>
      </c>
      <c r="M45" s="35"/>
      <c r="N45" s="35"/>
      <c r="O45" s="820"/>
    </row>
    <row r="46" spans="2:16" ht="15.75" customHeight="1">
      <c r="B46" s="514" t="s">
        <v>809</v>
      </c>
      <c r="C46" s="515"/>
      <c r="D46" s="515"/>
      <c r="E46" s="515"/>
      <c r="F46" s="515"/>
      <c r="G46" s="515"/>
      <c r="H46" s="515"/>
      <c r="I46" s="515"/>
      <c r="J46" s="515"/>
      <c r="K46" s="516"/>
      <c r="L46" s="517" t="s">
        <v>601</v>
      </c>
      <c r="M46" s="497"/>
      <c r="N46" s="497"/>
      <c r="O46" s="156"/>
      <c r="P46" t="s">
        <v>846</v>
      </c>
    </row>
    <row r="47" spans="2:15" ht="15.75" customHeight="1">
      <c r="B47" s="514" t="s">
        <v>827</v>
      </c>
      <c r="C47" s="518"/>
      <c r="D47" s="518"/>
      <c r="E47" s="518"/>
      <c r="F47" s="518"/>
      <c r="G47" s="518"/>
      <c r="H47" s="518"/>
      <c r="I47" s="518"/>
      <c r="J47" s="518"/>
      <c r="K47" s="512"/>
      <c r="L47" s="517" t="s">
        <v>602</v>
      </c>
      <c r="M47" s="497"/>
      <c r="N47" s="498"/>
      <c r="O47" s="156"/>
    </row>
    <row r="48" spans="2:15" ht="15.75" customHeight="1">
      <c r="B48" s="514" t="s">
        <v>810</v>
      </c>
      <c r="C48" s="518"/>
      <c r="D48" s="518"/>
      <c r="E48" s="518"/>
      <c r="F48" s="518"/>
      <c r="G48" s="518"/>
      <c r="H48" s="518"/>
      <c r="I48" s="518"/>
      <c r="J48" s="518"/>
      <c r="K48" s="512"/>
      <c r="L48" s="517" t="s">
        <v>603</v>
      </c>
      <c r="M48" s="497"/>
      <c r="N48" s="498"/>
      <c r="O48" s="156"/>
    </row>
    <row r="49" spans="2:15" ht="15.75" customHeight="1">
      <c r="B49" s="510" t="s">
        <v>247</v>
      </c>
      <c r="C49" s="511"/>
      <c r="D49" s="511"/>
      <c r="E49" s="511"/>
      <c r="F49" s="511"/>
      <c r="G49" s="511"/>
      <c r="H49" s="511"/>
      <c r="I49" s="511"/>
      <c r="J49" s="511"/>
      <c r="K49" s="512"/>
      <c r="L49" s="513" t="s">
        <v>256</v>
      </c>
      <c r="M49" s="506"/>
      <c r="N49" s="506"/>
      <c r="O49" s="156"/>
    </row>
    <row r="50" spans="2:15" ht="15.75" customHeight="1">
      <c r="B50" s="366" t="s">
        <v>248</v>
      </c>
      <c r="C50" s="21"/>
      <c r="D50" s="21"/>
      <c r="E50" s="21"/>
      <c r="F50" s="21"/>
      <c r="G50" s="21"/>
      <c r="H50" s="21"/>
      <c r="I50" s="21"/>
      <c r="J50" s="21"/>
      <c r="K50" s="46"/>
      <c r="L50" s="168" t="s">
        <v>257</v>
      </c>
      <c r="M50" s="20"/>
      <c r="N50" s="20"/>
      <c r="O50" s="156"/>
    </row>
    <row r="51" spans="2:15" ht="15.75" customHeight="1">
      <c r="B51" s="366" t="s">
        <v>249</v>
      </c>
      <c r="C51" s="21"/>
      <c r="D51" s="21"/>
      <c r="E51" s="21"/>
      <c r="F51" s="21"/>
      <c r="G51" s="21"/>
      <c r="H51" s="21"/>
      <c r="I51" s="21"/>
      <c r="J51" s="21"/>
      <c r="K51" s="46"/>
      <c r="L51" s="168" t="s">
        <v>258</v>
      </c>
      <c r="M51" s="20"/>
      <c r="N51" s="20"/>
      <c r="O51" s="156"/>
    </row>
    <row r="52" spans="2:15" ht="15.75" customHeight="1">
      <c r="B52" s="366" t="s">
        <v>250</v>
      </c>
      <c r="C52" s="21"/>
      <c r="D52" s="21"/>
      <c r="E52" s="21"/>
      <c r="F52" s="21"/>
      <c r="G52" s="21"/>
      <c r="H52" s="21"/>
      <c r="I52" s="21"/>
      <c r="J52" s="21"/>
      <c r="K52" s="46"/>
      <c r="L52" s="20"/>
      <c r="M52" s="20"/>
      <c r="N52" s="20"/>
      <c r="O52" s="156"/>
    </row>
    <row r="53" spans="2:15" ht="15.75" customHeight="1">
      <c r="B53" s="366" t="s">
        <v>251</v>
      </c>
      <c r="C53" s="21"/>
      <c r="D53" s="21"/>
      <c r="E53" s="21"/>
      <c r="F53" s="21"/>
      <c r="G53" s="21"/>
      <c r="H53" s="21"/>
      <c r="I53" s="21"/>
      <c r="J53" s="21"/>
      <c r="K53" s="46"/>
      <c r="L53" s="20"/>
      <c r="M53" s="20"/>
      <c r="N53" s="20"/>
      <c r="O53" s="156"/>
    </row>
    <row r="54" spans="2:16" ht="15.75" customHeight="1" thickBot="1">
      <c r="B54" s="373" t="s">
        <v>252</v>
      </c>
      <c r="C54" s="53"/>
      <c r="D54" s="53"/>
      <c r="E54" s="53"/>
      <c r="F54" s="53"/>
      <c r="G54" s="53"/>
      <c r="H54" s="53"/>
      <c r="I54" s="53"/>
      <c r="J54" s="53"/>
      <c r="K54" s="96"/>
      <c r="L54" s="34"/>
      <c r="M54" s="34"/>
      <c r="N54" s="34"/>
      <c r="O54" s="157"/>
      <c r="P54" t="s">
        <v>847</v>
      </c>
    </row>
    <row r="55" ht="13.5">
      <c r="B55" s="465"/>
    </row>
    <row r="57" ht="13.5">
      <c r="K57" s="44" t="s">
        <v>365</v>
      </c>
    </row>
    <row r="58" ht="13.5">
      <c r="K58" s="44" t="s">
        <v>17</v>
      </c>
    </row>
    <row r="59" ht="13.5">
      <c r="K59" s="44" t="s">
        <v>7</v>
      </c>
    </row>
    <row r="60" ht="13.5">
      <c r="K60" s="44" t="s">
        <v>877</v>
      </c>
    </row>
  </sheetData>
  <sheetProtection/>
  <mergeCells count="34">
    <mergeCell ref="B8:D8"/>
    <mergeCell ref="E8:J8"/>
    <mergeCell ref="L8:O8"/>
    <mergeCell ref="B9:D9"/>
    <mergeCell ref="B10:D10"/>
    <mergeCell ref="B15:D15"/>
    <mergeCell ref="E15:J15"/>
    <mergeCell ref="L15:O15"/>
    <mergeCell ref="B13:D13"/>
    <mergeCell ref="B12:D12"/>
    <mergeCell ref="B16:D18"/>
    <mergeCell ref="B19:D21"/>
    <mergeCell ref="B34:D36"/>
    <mergeCell ref="B37:D38"/>
    <mergeCell ref="B23:J23"/>
    <mergeCell ref="B32:D32"/>
    <mergeCell ref="B33:D33"/>
    <mergeCell ref="O44:O45"/>
    <mergeCell ref="B6:D6"/>
    <mergeCell ref="B39:D39"/>
    <mergeCell ref="B31:D31"/>
    <mergeCell ref="B11:D11"/>
    <mergeCell ref="O41:O42"/>
    <mergeCell ref="B41:D41"/>
    <mergeCell ref="L32:O33"/>
    <mergeCell ref="L34:O36"/>
    <mergeCell ref="E31:J31"/>
    <mergeCell ref="L37:O38"/>
    <mergeCell ref="L16:O18"/>
    <mergeCell ref="L19:O21"/>
    <mergeCell ref="L9:O13"/>
    <mergeCell ref="L24:O25"/>
    <mergeCell ref="L31:O31"/>
    <mergeCell ref="L23:O23"/>
  </mergeCells>
  <dataValidations count="2">
    <dataValidation type="list" allowBlank="1" showInputMessage="1" showErrorMessage="1" sqref="K9:K13 K16:K21 K24:K25 K32:K39 O43:O54">
      <formula1>$J$58:$K$58</formula1>
    </dataValidation>
    <dataValidation type="list" allowBlank="1" showInputMessage="1" showErrorMessage="1" sqref="B26:B29 G29 E29">
      <formula1>$K$59:$K$60</formula1>
    </dataValidation>
  </dataValidations>
  <printOptions/>
  <pageMargins left="0.7086614173228347" right="0.5118110236220472" top="0.5511811023622047" bottom="0.551181102362204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N60"/>
  <sheetViews>
    <sheetView view="pageBreakPreview" zoomScaleSheetLayoutView="100" zoomScalePageLayoutView="0" workbookViewId="0" topLeftCell="A4">
      <selection activeCell="O22" sqref="O22"/>
    </sheetView>
  </sheetViews>
  <sheetFormatPr defaultColWidth="9.00390625" defaultRowHeight="13.5"/>
  <cols>
    <col min="1" max="1" width="3.125" style="0" customWidth="1"/>
    <col min="2" max="2" width="3.25390625" style="0" customWidth="1"/>
    <col min="3" max="3" width="9.25390625" style="0" customWidth="1"/>
    <col min="4" max="4" width="12.50390625" style="0" customWidth="1"/>
    <col min="5" max="5" width="8.50390625" style="0" customWidth="1"/>
    <col min="6" max="6" width="7.25390625" style="0" customWidth="1"/>
    <col min="7" max="7" width="9.375" style="0" customWidth="1"/>
    <col min="8" max="10" width="6.25390625" style="0" customWidth="1"/>
    <col min="11" max="22" width="9.00390625" style="0" customWidth="1"/>
  </cols>
  <sheetData>
    <row r="2" spans="2:13" ht="13.5">
      <c r="B2" s="328" t="s">
        <v>260</v>
      </c>
      <c r="C2" s="328"/>
      <c r="D2" s="328"/>
      <c r="E2" s="328"/>
      <c r="F2" s="328"/>
      <c r="G2" s="328"/>
      <c r="H2" s="328"/>
      <c r="I2" s="328"/>
      <c r="J2" s="328"/>
      <c r="K2" s="328"/>
      <c r="L2" s="328"/>
      <c r="M2" s="328"/>
    </row>
    <row r="3" spans="2:13" ht="7.5" customHeight="1">
      <c r="B3" s="328"/>
      <c r="C3" s="328"/>
      <c r="D3" s="328"/>
      <c r="E3" s="328"/>
      <c r="F3" s="328"/>
      <c r="G3" s="328"/>
      <c r="H3" s="328"/>
      <c r="I3" s="328"/>
      <c r="J3" s="328"/>
      <c r="K3" s="328"/>
      <c r="L3" s="328"/>
      <c r="M3" s="328"/>
    </row>
    <row r="4" spans="2:13" ht="13.5">
      <c r="B4" s="328"/>
      <c r="C4" s="328" t="s">
        <v>261</v>
      </c>
      <c r="D4" s="328"/>
      <c r="E4" s="328"/>
      <c r="F4" s="328"/>
      <c r="G4" s="328"/>
      <c r="H4" s="328"/>
      <c r="I4" s="328"/>
      <c r="J4" s="328"/>
      <c r="K4" s="328"/>
      <c r="L4" s="328"/>
      <c r="M4" s="328"/>
    </row>
    <row r="5" spans="2:13" ht="13.5" hidden="1">
      <c r="B5" s="328"/>
      <c r="C5" s="328"/>
      <c r="D5" s="328"/>
      <c r="E5" s="328"/>
      <c r="F5" s="328"/>
      <c r="G5" s="328"/>
      <c r="H5" s="328"/>
      <c r="I5" s="328"/>
      <c r="J5" s="328"/>
      <c r="K5" s="328"/>
      <c r="L5" s="328"/>
      <c r="M5" s="328"/>
    </row>
    <row r="6" spans="2:13" ht="15" thickBot="1">
      <c r="B6" s="329"/>
      <c r="C6" s="329"/>
      <c r="D6" s="329"/>
      <c r="E6" s="330"/>
      <c r="F6" s="330"/>
      <c r="G6" s="328"/>
      <c r="H6" s="328"/>
      <c r="I6" s="904" t="s">
        <v>262</v>
      </c>
      <c r="J6" s="905"/>
      <c r="K6" s="905"/>
      <c r="L6" s="905"/>
      <c r="M6" s="905"/>
    </row>
    <row r="7" spans="2:13" ht="15.75" customHeight="1">
      <c r="B7" s="331"/>
      <c r="C7" s="332"/>
      <c r="D7" s="333"/>
      <c r="E7" s="334"/>
      <c r="F7" s="335"/>
      <c r="G7" s="332"/>
      <c r="H7" s="929" t="s">
        <v>41</v>
      </c>
      <c r="I7" s="930"/>
      <c r="J7" s="931" t="s">
        <v>264</v>
      </c>
      <c r="K7" s="334"/>
      <c r="L7" s="335"/>
      <c r="M7" s="336"/>
    </row>
    <row r="8" spans="2:13" ht="15.75" customHeight="1">
      <c r="B8" s="934" t="s">
        <v>35</v>
      </c>
      <c r="C8" s="935"/>
      <c r="D8" s="356" t="s">
        <v>36</v>
      </c>
      <c r="E8" s="906" t="s">
        <v>37</v>
      </c>
      <c r="F8" s="936"/>
      <c r="G8" s="935"/>
      <c r="H8" s="937" t="s">
        <v>40</v>
      </c>
      <c r="I8" s="938"/>
      <c r="J8" s="932"/>
      <c r="K8" s="906" t="s">
        <v>263</v>
      </c>
      <c r="L8" s="907"/>
      <c r="M8" s="908"/>
    </row>
    <row r="9" spans="2:14" ht="15.75" customHeight="1">
      <c r="B9" s="337"/>
      <c r="C9" s="338"/>
      <c r="D9" s="339"/>
      <c r="E9" s="340"/>
      <c r="F9" s="341"/>
      <c r="G9" s="338"/>
      <c r="H9" s="352" t="s">
        <v>38</v>
      </c>
      <c r="I9" s="353" t="s">
        <v>39</v>
      </c>
      <c r="J9" s="933"/>
      <c r="K9" s="519" t="s">
        <v>589</v>
      </c>
      <c r="L9" s="354"/>
      <c r="M9" s="355"/>
      <c r="N9" t="s">
        <v>850</v>
      </c>
    </row>
    <row r="10" spans="2:13" ht="16.5" customHeight="1">
      <c r="B10" s="883" t="s">
        <v>654</v>
      </c>
      <c r="C10" s="884"/>
      <c r="D10" s="941" t="s">
        <v>42</v>
      </c>
      <c r="E10" s="874" t="s">
        <v>54</v>
      </c>
      <c r="F10" s="875"/>
      <c r="G10" s="876"/>
      <c r="H10" s="911">
        <v>2</v>
      </c>
      <c r="I10" s="911">
        <v>2</v>
      </c>
      <c r="J10" s="911">
        <v>2</v>
      </c>
      <c r="K10" s="868"/>
      <c r="L10" s="803"/>
      <c r="M10" s="804"/>
    </row>
    <row r="11" spans="2:14" ht="16.5" customHeight="1">
      <c r="B11" s="885" t="s">
        <v>59</v>
      </c>
      <c r="C11" s="886"/>
      <c r="D11" s="942"/>
      <c r="E11" s="877"/>
      <c r="F11" s="878"/>
      <c r="G11" s="879"/>
      <c r="H11" s="913"/>
      <c r="I11" s="913"/>
      <c r="J11" s="913"/>
      <c r="K11" s="805"/>
      <c r="L11" s="806"/>
      <c r="M11" s="807"/>
      <c r="N11" t="s">
        <v>852</v>
      </c>
    </row>
    <row r="12" spans="2:13" ht="16.5" customHeight="1">
      <c r="B12" s="885" t="s">
        <v>45</v>
      </c>
      <c r="C12" s="886"/>
      <c r="D12" s="941" t="s">
        <v>43</v>
      </c>
      <c r="E12" s="874" t="s">
        <v>644</v>
      </c>
      <c r="F12" s="875"/>
      <c r="G12" s="876"/>
      <c r="H12" s="914"/>
      <c r="I12" s="914"/>
      <c r="J12" s="914"/>
      <c r="K12" s="864"/>
      <c r="L12" s="806"/>
      <c r="M12" s="807"/>
    </row>
    <row r="13" spans="2:13" ht="16.5" customHeight="1">
      <c r="B13" s="887"/>
      <c r="C13" s="888"/>
      <c r="D13" s="942"/>
      <c r="E13" s="877"/>
      <c r="F13" s="878"/>
      <c r="G13" s="879"/>
      <c r="H13" s="912"/>
      <c r="I13" s="912"/>
      <c r="J13" s="912"/>
      <c r="K13" s="865"/>
      <c r="L13" s="866"/>
      <c r="M13" s="867"/>
    </row>
    <row r="14" spans="2:13" ht="16.5" customHeight="1">
      <c r="B14" s="883" t="s">
        <v>265</v>
      </c>
      <c r="C14" s="884"/>
      <c r="D14" s="941" t="s">
        <v>28</v>
      </c>
      <c r="E14" s="874" t="s">
        <v>54</v>
      </c>
      <c r="F14" s="875"/>
      <c r="G14" s="876"/>
      <c r="H14" s="911">
        <v>2</v>
      </c>
      <c r="I14" s="911">
        <v>2</v>
      </c>
      <c r="J14" s="911">
        <v>2</v>
      </c>
      <c r="K14" s="868"/>
      <c r="L14" s="803"/>
      <c r="M14" s="804"/>
    </row>
    <row r="15" spans="2:13" ht="16.5" customHeight="1">
      <c r="B15" s="885"/>
      <c r="C15" s="886"/>
      <c r="D15" s="942"/>
      <c r="E15" s="877"/>
      <c r="F15" s="878"/>
      <c r="G15" s="879"/>
      <c r="H15" s="912"/>
      <c r="I15" s="912"/>
      <c r="J15" s="912"/>
      <c r="K15" s="865"/>
      <c r="L15" s="866"/>
      <c r="M15" s="867"/>
    </row>
    <row r="16" spans="2:13" ht="16.5" customHeight="1">
      <c r="B16" s="885"/>
      <c r="C16" s="886"/>
      <c r="D16" s="941" t="s">
        <v>44</v>
      </c>
      <c r="E16" s="874" t="s">
        <v>54</v>
      </c>
      <c r="F16" s="875"/>
      <c r="G16" s="876"/>
      <c r="H16" s="911">
        <v>2</v>
      </c>
      <c r="I16" s="911">
        <v>2</v>
      </c>
      <c r="J16" s="911">
        <v>2</v>
      </c>
      <c r="K16" s="868"/>
      <c r="L16" s="803"/>
      <c r="M16" s="804"/>
    </row>
    <row r="17" spans="2:13" ht="16.5" customHeight="1">
      <c r="B17" s="887"/>
      <c r="C17" s="888"/>
      <c r="D17" s="942"/>
      <c r="E17" s="877"/>
      <c r="F17" s="878"/>
      <c r="G17" s="879"/>
      <c r="H17" s="912"/>
      <c r="I17" s="912"/>
      <c r="J17" s="912"/>
      <c r="K17" s="865"/>
      <c r="L17" s="866"/>
      <c r="M17" s="867"/>
    </row>
    <row r="18" spans="2:13" ht="16.5" customHeight="1">
      <c r="B18" s="883" t="s">
        <v>655</v>
      </c>
      <c r="C18" s="884"/>
      <c r="D18" s="941" t="s">
        <v>23</v>
      </c>
      <c r="E18" s="874" t="s">
        <v>645</v>
      </c>
      <c r="F18" s="875"/>
      <c r="G18" s="876"/>
      <c r="H18" s="919">
        <v>4</v>
      </c>
      <c r="I18" s="919">
        <v>4</v>
      </c>
      <c r="J18" s="919">
        <v>4</v>
      </c>
      <c r="K18" s="346"/>
      <c r="L18" s="347"/>
      <c r="M18" s="348"/>
    </row>
    <row r="19" spans="2:13" ht="16.5" customHeight="1">
      <c r="B19" s="885"/>
      <c r="C19" s="886"/>
      <c r="D19" s="942"/>
      <c r="E19" s="877"/>
      <c r="F19" s="878"/>
      <c r="G19" s="879"/>
      <c r="H19" s="919"/>
      <c r="I19" s="919"/>
      <c r="J19" s="919"/>
      <c r="K19" s="346"/>
      <c r="L19" s="347"/>
      <c r="M19" s="348"/>
    </row>
    <row r="20" spans="2:13" ht="16.5" customHeight="1">
      <c r="B20" s="885"/>
      <c r="C20" s="886"/>
      <c r="D20" s="941" t="s">
        <v>46</v>
      </c>
      <c r="E20" s="874" t="s">
        <v>646</v>
      </c>
      <c r="F20" s="921"/>
      <c r="G20" s="922"/>
      <c r="H20" s="919"/>
      <c r="I20" s="919"/>
      <c r="J20" s="919"/>
      <c r="K20" s="346"/>
      <c r="L20" s="347"/>
      <c r="M20" s="348"/>
    </row>
    <row r="21" spans="2:13" ht="16.5" customHeight="1">
      <c r="B21" s="885"/>
      <c r="C21" s="886"/>
      <c r="D21" s="942"/>
      <c r="E21" s="877"/>
      <c r="F21" s="878"/>
      <c r="G21" s="879"/>
      <c r="H21" s="920"/>
      <c r="I21" s="920"/>
      <c r="J21" s="920"/>
      <c r="K21" s="346"/>
      <c r="L21" s="347"/>
      <c r="M21" s="348"/>
    </row>
    <row r="22" spans="2:13" ht="16.5" customHeight="1">
      <c r="B22" s="885"/>
      <c r="C22" s="886"/>
      <c r="D22" s="941" t="s">
        <v>47</v>
      </c>
      <c r="E22" s="874" t="s">
        <v>647</v>
      </c>
      <c r="F22" s="875"/>
      <c r="G22" s="876"/>
      <c r="H22" s="920"/>
      <c r="I22" s="920"/>
      <c r="J22" s="920"/>
      <c r="K22" s="346"/>
      <c r="L22" s="347"/>
      <c r="M22" s="348"/>
    </row>
    <row r="23" spans="2:13" ht="16.5" customHeight="1">
      <c r="B23" s="885"/>
      <c r="C23" s="886"/>
      <c r="D23" s="945"/>
      <c r="E23" s="895"/>
      <c r="F23" s="896"/>
      <c r="G23" s="897"/>
      <c r="H23" s="920"/>
      <c r="I23" s="920"/>
      <c r="J23" s="920"/>
      <c r="K23" s="346"/>
      <c r="L23" s="347"/>
      <c r="M23" s="348"/>
    </row>
    <row r="24" spans="2:13" ht="16.5" customHeight="1">
      <c r="B24" s="885"/>
      <c r="C24" s="886"/>
      <c r="D24" s="942"/>
      <c r="E24" s="877"/>
      <c r="F24" s="878"/>
      <c r="G24" s="879"/>
      <c r="H24" s="920"/>
      <c r="I24" s="920"/>
      <c r="J24" s="920"/>
      <c r="K24" s="346"/>
      <c r="L24" s="347"/>
      <c r="M24" s="348"/>
    </row>
    <row r="25" spans="2:13" ht="16.5" customHeight="1">
      <c r="B25" s="885"/>
      <c r="C25" s="886"/>
      <c r="D25" s="941" t="s">
        <v>27</v>
      </c>
      <c r="E25" s="874" t="s">
        <v>657</v>
      </c>
      <c r="F25" s="875"/>
      <c r="G25" s="876"/>
      <c r="H25" s="920"/>
      <c r="I25" s="920"/>
      <c r="J25" s="920"/>
      <c r="K25" s="346"/>
      <c r="L25" s="347"/>
      <c r="M25" s="348"/>
    </row>
    <row r="26" spans="2:13" ht="16.5" customHeight="1">
      <c r="B26" s="887"/>
      <c r="C26" s="888"/>
      <c r="D26" s="942"/>
      <c r="E26" s="877"/>
      <c r="F26" s="878"/>
      <c r="G26" s="879"/>
      <c r="H26" s="920"/>
      <c r="I26" s="920"/>
      <c r="J26" s="920"/>
      <c r="K26" s="346"/>
      <c r="L26" s="347"/>
      <c r="M26" s="348"/>
    </row>
    <row r="27" spans="2:14" ht="16.5" customHeight="1">
      <c r="B27" s="923" t="s">
        <v>48</v>
      </c>
      <c r="C27" s="924"/>
      <c r="D27" s="925"/>
      <c r="E27" s="874" t="s">
        <v>648</v>
      </c>
      <c r="F27" s="875"/>
      <c r="G27" s="876"/>
      <c r="H27" s="911">
        <v>2</v>
      </c>
      <c r="I27" s="911">
        <v>2</v>
      </c>
      <c r="J27" s="911">
        <v>2</v>
      </c>
      <c r="K27" s="869"/>
      <c r="L27" s="870"/>
      <c r="M27" s="871"/>
      <c r="N27" t="s">
        <v>851</v>
      </c>
    </row>
    <row r="28" spans="2:13" ht="16.5" customHeight="1">
      <c r="B28" s="926"/>
      <c r="C28" s="927"/>
      <c r="D28" s="928"/>
      <c r="E28" s="877"/>
      <c r="F28" s="878"/>
      <c r="G28" s="879"/>
      <c r="H28" s="912"/>
      <c r="I28" s="912"/>
      <c r="J28" s="912"/>
      <c r="K28" s="872"/>
      <c r="L28" s="724"/>
      <c r="M28" s="725"/>
    </row>
    <row r="29" spans="2:13" ht="16.5" customHeight="1">
      <c r="B29" s="892" t="s">
        <v>656</v>
      </c>
      <c r="C29" s="889" t="s">
        <v>266</v>
      </c>
      <c r="D29" s="943" t="s">
        <v>23</v>
      </c>
      <c r="E29" s="874" t="s">
        <v>55</v>
      </c>
      <c r="F29" s="875"/>
      <c r="G29" s="876"/>
      <c r="H29" s="915"/>
      <c r="I29" s="911">
        <v>1</v>
      </c>
      <c r="J29" s="911">
        <v>1</v>
      </c>
      <c r="K29" s="346"/>
      <c r="L29" s="347"/>
      <c r="M29" s="348"/>
    </row>
    <row r="30" spans="2:13" ht="16.5" customHeight="1">
      <c r="B30" s="893"/>
      <c r="C30" s="890"/>
      <c r="D30" s="944"/>
      <c r="E30" s="877"/>
      <c r="F30" s="878"/>
      <c r="G30" s="879"/>
      <c r="H30" s="916"/>
      <c r="I30" s="913"/>
      <c r="J30" s="913"/>
      <c r="K30" s="346"/>
      <c r="L30" s="347"/>
      <c r="M30" s="348"/>
    </row>
    <row r="31" spans="2:13" ht="16.5" customHeight="1">
      <c r="B31" s="893"/>
      <c r="C31" s="890"/>
      <c r="D31" s="943" t="s">
        <v>46</v>
      </c>
      <c r="E31" s="874" t="s">
        <v>646</v>
      </c>
      <c r="F31" s="875"/>
      <c r="G31" s="876"/>
      <c r="H31" s="916"/>
      <c r="I31" s="913"/>
      <c r="J31" s="913"/>
      <c r="K31" s="346"/>
      <c r="L31" s="347"/>
      <c r="M31" s="348"/>
    </row>
    <row r="32" spans="2:13" ht="16.5" customHeight="1">
      <c r="B32" s="893"/>
      <c r="C32" s="890"/>
      <c r="D32" s="944"/>
      <c r="E32" s="877"/>
      <c r="F32" s="878"/>
      <c r="G32" s="879"/>
      <c r="H32" s="917"/>
      <c r="I32" s="914"/>
      <c r="J32" s="914"/>
      <c r="K32" s="346"/>
      <c r="L32" s="347"/>
      <c r="M32" s="348"/>
    </row>
    <row r="33" spans="2:13" ht="16.5" customHeight="1">
      <c r="B33" s="893"/>
      <c r="C33" s="890"/>
      <c r="D33" s="943" t="s">
        <v>47</v>
      </c>
      <c r="E33" s="874" t="s">
        <v>649</v>
      </c>
      <c r="F33" s="875"/>
      <c r="G33" s="876"/>
      <c r="H33" s="917"/>
      <c r="I33" s="914"/>
      <c r="J33" s="914"/>
      <c r="K33" s="346"/>
      <c r="L33" s="347"/>
      <c r="M33" s="348"/>
    </row>
    <row r="34" spans="2:13" ht="16.5" customHeight="1">
      <c r="B34" s="893"/>
      <c r="C34" s="890"/>
      <c r="D34" s="954"/>
      <c r="E34" s="895"/>
      <c r="F34" s="896"/>
      <c r="G34" s="897"/>
      <c r="H34" s="918"/>
      <c r="I34" s="914"/>
      <c r="J34" s="914"/>
      <c r="K34" s="346"/>
      <c r="L34" s="347"/>
      <c r="M34" s="348"/>
    </row>
    <row r="35" spans="2:13" ht="16.5" customHeight="1">
      <c r="B35" s="893"/>
      <c r="C35" s="890"/>
      <c r="D35" s="944"/>
      <c r="E35" s="877"/>
      <c r="F35" s="878"/>
      <c r="G35" s="879"/>
      <c r="H35" s="910"/>
      <c r="I35" s="912"/>
      <c r="J35" s="912"/>
      <c r="K35" s="346"/>
      <c r="L35" s="347"/>
      <c r="M35" s="348"/>
    </row>
    <row r="36" spans="2:13" ht="16.5" customHeight="1">
      <c r="B36" s="893"/>
      <c r="C36" s="890"/>
      <c r="D36" s="943" t="s">
        <v>26</v>
      </c>
      <c r="E36" s="898" t="s">
        <v>56</v>
      </c>
      <c r="F36" s="899"/>
      <c r="G36" s="900"/>
      <c r="H36" s="909"/>
      <c r="I36" s="911">
        <v>1</v>
      </c>
      <c r="J36" s="911">
        <v>1</v>
      </c>
      <c r="K36" s="868"/>
      <c r="L36" s="803"/>
      <c r="M36" s="804"/>
    </row>
    <row r="37" spans="2:13" ht="16.5" customHeight="1">
      <c r="B37" s="893"/>
      <c r="C37" s="891"/>
      <c r="D37" s="944"/>
      <c r="E37" s="901"/>
      <c r="F37" s="902"/>
      <c r="G37" s="903"/>
      <c r="H37" s="910"/>
      <c r="I37" s="912"/>
      <c r="J37" s="912"/>
      <c r="K37" s="865"/>
      <c r="L37" s="866"/>
      <c r="M37" s="867"/>
    </row>
    <row r="38" spans="2:13" ht="16.5" customHeight="1">
      <c r="B38" s="893"/>
      <c r="C38" s="946" t="s">
        <v>25</v>
      </c>
      <c r="D38" s="947"/>
      <c r="E38" s="898" t="s">
        <v>650</v>
      </c>
      <c r="F38" s="899"/>
      <c r="G38" s="900"/>
      <c r="H38" s="909"/>
      <c r="I38" s="911">
        <v>1</v>
      </c>
      <c r="J38" s="911">
        <v>1</v>
      </c>
      <c r="K38" s="868"/>
      <c r="L38" s="803"/>
      <c r="M38" s="804"/>
    </row>
    <row r="39" spans="2:13" ht="16.5" customHeight="1">
      <c r="B39" s="894"/>
      <c r="C39" s="948"/>
      <c r="D39" s="949"/>
      <c r="E39" s="901"/>
      <c r="F39" s="902"/>
      <c r="G39" s="903"/>
      <c r="H39" s="910"/>
      <c r="I39" s="912"/>
      <c r="J39" s="912"/>
      <c r="K39" s="865"/>
      <c r="L39" s="866"/>
      <c r="M39" s="867"/>
    </row>
    <row r="40" spans="2:13" ht="16.5" customHeight="1">
      <c r="B40" s="892" t="s">
        <v>700</v>
      </c>
      <c r="C40" s="950" t="s">
        <v>19</v>
      </c>
      <c r="D40" s="943" t="s">
        <v>49</v>
      </c>
      <c r="E40" s="874" t="s">
        <v>57</v>
      </c>
      <c r="F40" s="875"/>
      <c r="G40" s="876"/>
      <c r="H40" s="911">
        <v>2</v>
      </c>
      <c r="I40" s="911">
        <v>2</v>
      </c>
      <c r="J40" s="911">
        <v>2</v>
      </c>
      <c r="K40" s="868"/>
      <c r="L40" s="803"/>
      <c r="M40" s="804"/>
    </row>
    <row r="41" spans="2:13" ht="16.5" customHeight="1">
      <c r="B41" s="958"/>
      <c r="C41" s="953"/>
      <c r="D41" s="944"/>
      <c r="E41" s="877"/>
      <c r="F41" s="878"/>
      <c r="G41" s="879"/>
      <c r="H41" s="914"/>
      <c r="I41" s="914"/>
      <c r="J41" s="914"/>
      <c r="K41" s="865"/>
      <c r="L41" s="866"/>
      <c r="M41" s="867"/>
    </row>
    <row r="42" spans="2:14" ht="16.5" customHeight="1">
      <c r="B42" s="958"/>
      <c r="C42" s="950" t="s">
        <v>22</v>
      </c>
      <c r="D42" s="943" t="s">
        <v>21</v>
      </c>
      <c r="E42" s="874" t="s">
        <v>651</v>
      </c>
      <c r="F42" s="875"/>
      <c r="G42" s="876"/>
      <c r="H42" s="911">
        <v>2</v>
      </c>
      <c r="I42" s="911">
        <v>2</v>
      </c>
      <c r="J42" s="911">
        <v>2</v>
      </c>
      <c r="K42" s="343"/>
      <c r="L42" s="344"/>
      <c r="M42" s="345"/>
      <c r="N42" t="s">
        <v>848</v>
      </c>
    </row>
    <row r="43" spans="2:14" ht="16.5" customHeight="1">
      <c r="B43" s="958"/>
      <c r="C43" s="952"/>
      <c r="D43" s="944"/>
      <c r="E43" s="877"/>
      <c r="F43" s="878"/>
      <c r="G43" s="879"/>
      <c r="H43" s="913"/>
      <c r="I43" s="913"/>
      <c r="J43" s="913"/>
      <c r="K43" s="346"/>
      <c r="L43" s="347"/>
      <c r="M43" s="348"/>
      <c r="N43" t="s">
        <v>849</v>
      </c>
    </row>
    <row r="44" spans="2:13" ht="16.5" customHeight="1">
      <c r="B44" s="958"/>
      <c r="C44" s="952"/>
      <c r="D44" s="943" t="s">
        <v>20</v>
      </c>
      <c r="E44" s="874" t="s">
        <v>58</v>
      </c>
      <c r="F44" s="875"/>
      <c r="G44" s="876"/>
      <c r="H44" s="914"/>
      <c r="I44" s="914"/>
      <c r="J44" s="914"/>
      <c r="K44" s="346"/>
      <c r="L44" s="347"/>
      <c r="M44" s="348"/>
    </row>
    <row r="45" spans="2:13" ht="16.5" customHeight="1">
      <c r="B45" s="959"/>
      <c r="C45" s="953"/>
      <c r="D45" s="944"/>
      <c r="E45" s="877"/>
      <c r="F45" s="878"/>
      <c r="G45" s="879"/>
      <c r="H45" s="912"/>
      <c r="I45" s="912"/>
      <c r="J45" s="912"/>
      <c r="K45" s="349"/>
      <c r="L45" s="341"/>
      <c r="M45" s="342"/>
    </row>
    <row r="46" spans="2:13" ht="16.5" customHeight="1">
      <c r="B46" s="955" t="s">
        <v>3</v>
      </c>
      <c r="C46" s="950" t="s">
        <v>53</v>
      </c>
      <c r="D46" s="943" t="s">
        <v>50</v>
      </c>
      <c r="E46" s="874" t="s">
        <v>652</v>
      </c>
      <c r="F46" s="875"/>
      <c r="G46" s="876"/>
      <c r="H46" s="911">
        <v>2</v>
      </c>
      <c r="I46" s="911">
        <v>2</v>
      </c>
      <c r="J46" s="911">
        <v>2</v>
      </c>
      <c r="K46" s="868"/>
      <c r="L46" s="803"/>
      <c r="M46" s="804"/>
    </row>
    <row r="47" spans="2:13" ht="16.5" customHeight="1">
      <c r="B47" s="956"/>
      <c r="C47" s="952"/>
      <c r="D47" s="944"/>
      <c r="E47" s="877"/>
      <c r="F47" s="878"/>
      <c r="G47" s="879"/>
      <c r="H47" s="914"/>
      <c r="I47" s="914"/>
      <c r="J47" s="914"/>
      <c r="K47" s="865"/>
      <c r="L47" s="866"/>
      <c r="M47" s="867"/>
    </row>
    <row r="48" spans="2:13" ht="16.5" customHeight="1">
      <c r="B48" s="956"/>
      <c r="C48" s="952"/>
      <c r="D48" s="943" t="s">
        <v>51</v>
      </c>
      <c r="E48" s="874" t="s">
        <v>652</v>
      </c>
      <c r="F48" s="875"/>
      <c r="G48" s="876"/>
      <c r="H48" s="915"/>
      <c r="I48" s="911">
        <v>1</v>
      </c>
      <c r="J48" s="911">
        <v>1</v>
      </c>
      <c r="K48" s="868"/>
      <c r="L48" s="803"/>
      <c r="M48" s="804"/>
    </row>
    <row r="49" spans="2:13" ht="16.5" customHeight="1">
      <c r="B49" s="956"/>
      <c r="C49" s="953"/>
      <c r="D49" s="944"/>
      <c r="E49" s="877"/>
      <c r="F49" s="878"/>
      <c r="G49" s="879"/>
      <c r="H49" s="940"/>
      <c r="I49" s="912"/>
      <c r="J49" s="912"/>
      <c r="K49" s="865"/>
      <c r="L49" s="866"/>
      <c r="M49" s="867"/>
    </row>
    <row r="50" spans="2:13" ht="16.5" customHeight="1">
      <c r="B50" s="956"/>
      <c r="C50" s="950" t="s">
        <v>52</v>
      </c>
      <c r="D50" s="350"/>
      <c r="E50" s="874" t="s">
        <v>653</v>
      </c>
      <c r="F50" s="875"/>
      <c r="G50" s="876"/>
      <c r="H50" s="911">
        <v>2</v>
      </c>
      <c r="I50" s="911">
        <v>2</v>
      </c>
      <c r="J50" s="911">
        <v>2</v>
      </c>
      <c r="K50" s="873"/>
      <c r="L50" s="803"/>
      <c r="M50" s="804"/>
    </row>
    <row r="51" spans="2:13" ht="16.5" customHeight="1" thickBot="1">
      <c r="B51" s="957"/>
      <c r="C51" s="951"/>
      <c r="D51" s="351"/>
      <c r="E51" s="880"/>
      <c r="F51" s="881"/>
      <c r="G51" s="882"/>
      <c r="H51" s="939"/>
      <c r="I51" s="939"/>
      <c r="J51" s="939"/>
      <c r="K51" s="813"/>
      <c r="L51" s="814"/>
      <c r="M51" s="815"/>
    </row>
    <row r="56" spans="8:9" ht="13.5">
      <c r="H56" s="44">
        <v>1</v>
      </c>
      <c r="I56" s="44" t="s">
        <v>14</v>
      </c>
    </row>
    <row r="57" spans="8:9" ht="13.5">
      <c r="H57" s="138">
        <v>2</v>
      </c>
      <c r="I57" s="44" t="s">
        <v>13</v>
      </c>
    </row>
    <row r="58" spans="8:9" ht="13.5">
      <c r="H58" s="44">
        <v>3</v>
      </c>
      <c r="I58" s="44" t="s">
        <v>12</v>
      </c>
    </row>
    <row r="59" spans="8:9" ht="13.5">
      <c r="H59" s="44">
        <v>4</v>
      </c>
      <c r="I59" s="44" t="s">
        <v>368</v>
      </c>
    </row>
    <row r="60" ht="13.5">
      <c r="I60" t="s">
        <v>367</v>
      </c>
    </row>
  </sheetData>
  <sheetProtection/>
  <mergeCells count="107">
    <mergeCell ref="C50:C51"/>
    <mergeCell ref="D48:D49"/>
    <mergeCell ref="C46:C49"/>
    <mergeCell ref="D46:D47"/>
    <mergeCell ref="D33:D35"/>
    <mergeCell ref="B46:B51"/>
    <mergeCell ref="B40:B45"/>
    <mergeCell ref="C42:C45"/>
    <mergeCell ref="C40:C41"/>
    <mergeCell ref="D40:D41"/>
    <mergeCell ref="D31:D32"/>
    <mergeCell ref="D29:D30"/>
    <mergeCell ref="D25:D26"/>
    <mergeCell ref="D22:D24"/>
    <mergeCell ref="D44:D45"/>
    <mergeCell ref="D42:D43"/>
    <mergeCell ref="D36:D37"/>
    <mergeCell ref="C38:D39"/>
    <mergeCell ref="D12:D13"/>
    <mergeCell ref="D10:D11"/>
    <mergeCell ref="D20:D21"/>
    <mergeCell ref="D18:D19"/>
    <mergeCell ref="D16:D17"/>
    <mergeCell ref="D14:D15"/>
    <mergeCell ref="J48:J49"/>
    <mergeCell ref="H50:H51"/>
    <mergeCell ref="I50:I51"/>
    <mergeCell ref="J50:J51"/>
    <mergeCell ref="H48:H49"/>
    <mergeCell ref="I48:I49"/>
    <mergeCell ref="H42:H45"/>
    <mergeCell ref="I42:I45"/>
    <mergeCell ref="J42:J45"/>
    <mergeCell ref="E44:G45"/>
    <mergeCell ref="H46:H47"/>
    <mergeCell ref="I46:I47"/>
    <mergeCell ref="J46:J47"/>
    <mergeCell ref="E46:G47"/>
    <mergeCell ref="H40:H41"/>
    <mergeCell ref="I40:I41"/>
    <mergeCell ref="H36:H37"/>
    <mergeCell ref="I36:I37"/>
    <mergeCell ref="J40:J41"/>
    <mergeCell ref="J27:J28"/>
    <mergeCell ref="J36:J37"/>
    <mergeCell ref="B8:C8"/>
    <mergeCell ref="E8:G8"/>
    <mergeCell ref="H8:I8"/>
    <mergeCell ref="H27:H28"/>
    <mergeCell ref="I27:I28"/>
    <mergeCell ref="H18:H26"/>
    <mergeCell ref="I18:I26"/>
    <mergeCell ref="I16:I17"/>
    <mergeCell ref="H10:H13"/>
    <mergeCell ref="I10:I13"/>
    <mergeCell ref="H7:I7"/>
    <mergeCell ref="J14:J15"/>
    <mergeCell ref="J10:J13"/>
    <mergeCell ref="J16:J17"/>
    <mergeCell ref="H16:H17"/>
    <mergeCell ref="J7:J9"/>
    <mergeCell ref="E20:G21"/>
    <mergeCell ref="E22:G24"/>
    <mergeCell ref="E25:G26"/>
    <mergeCell ref="E27:G28"/>
    <mergeCell ref="H14:H15"/>
    <mergeCell ref="B27:D28"/>
    <mergeCell ref="K8:M8"/>
    <mergeCell ref="H38:H39"/>
    <mergeCell ref="I38:I39"/>
    <mergeCell ref="J38:J39"/>
    <mergeCell ref="I29:I35"/>
    <mergeCell ref="J29:J35"/>
    <mergeCell ref="H29:H35"/>
    <mergeCell ref="I14:I15"/>
    <mergeCell ref="J18:J26"/>
    <mergeCell ref="K10:M11"/>
    <mergeCell ref="E36:G37"/>
    <mergeCell ref="E38:G39"/>
    <mergeCell ref="E42:G43"/>
    <mergeCell ref="E40:G41"/>
    <mergeCell ref="I6:M6"/>
    <mergeCell ref="E10:G11"/>
    <mergeCell ref="E14:G15"/>
    <mergeCell ref="E12:G13"/>
    <mergeCell ref="E16:G17"/>
    <mergeCell ref="E18:G19"/>
    <mergeCell ref="E48:G49"/>
    <mergeCell ref="E50:G51"/>
    <mergeCell ref="B14:C17"/>
    <mergeCell ref="B10:C13"/>
    <mergeCell ref="B18:C26"/>
    <mergeCell ref="C29:C37"/>
    <mergeCell ref="B29:B39"/>
    <mergeCell ref="E29:G30"/>
    <mergeCell ref="E33:G35"/>
    <mergeCell ref="E31:G32"/>
    <mergeCell ref="K12:M13"/>
    <mergeCell ref="K14:M15"/>
    <mergeCell ref="K16:M17"/>
    <mergeCell ref="K27:M28"/>
    <mergeCell ref="K50:M51"/>
    <mergeCell ref="K48:M49"/>
    <mergeCell ref="K46:M47"/>
    <mergeCell ref="K40:M41"/>
    <mergeCell ref="K38:M39"/>
    <mergeCell ref="K36:M37"/>
  </mergeCells>
  <dataValidations count="3">
    <dataValidation type="list" allowBlank="1" showInputMessage="1" showErrorMessage="1" sqref="H10:J17 H50:J51 H40:J47 H27:J28">
      <formula1>$G$57:$I$57</formula1>
    </dataValidation>
    <dataValidation type="list" allowBlank="1" showInputMessage="1" showErrorMessage="1" sqref="I48:J49 I29:J39">
      <formula1>$G$56:$I$56</formula1>
    </dataValidation>
    <dataValidation type="list" allowBlank="1" showInputMessage="1" showErrorMessage="1" sqref="H18:J26">
      <formula1>$G$59:$I$59</formula1>
    </dataValidation>
  </dataValidations>
  <printOptions/>
  <pageMargins left="0.5118110236220472" right="0.31496062992125984" top="0.5511811023622047" bottom="0.5511811023622047" header="0.31496062992125984" footer="0.31496062992125984"/>
  <pageSetup horizontalDpi="600" verticalDpi="600" orientation="portrait" paperSize="9" scale="97" r:id="rId1"/>
  <rowBreaks count="1" manualBreakCount="1">
    <brk id="52" max="12" man="1"/>
  </rowBreaks>
</worksheet>
</file>

<file path=xl/worksheets/sheet7.xml><?xml version="1.0" encoding="utf-8"?>
<worksheet xmlns="http://schemas.openxmlformats.org/spreadsheetml/2006/main" xmlns:r="http://schemas.openxmlformats.org/officeDocument/2006/relationships">
  <dimension ref="B2:S62"/>
  <sheetViews>
    <sheetView view="pageBreakPreview" zoomScaleSheetLayoutView="100" zoomScalePageLayoutView="0" workbookViewId="0" topLeftCell="A28">
      <selection activeCell="S11" sqref="S11"/>
    </sheetView>
  </sheetViews>
  <sheetFormatPr defaultColWidth="9.00390625" defaultRowHeight="13.5"/>
  <cols>
    <col min="1" max="1" width="3.125" style="0" customWidth="1"/>
    <col min="2" max="2" width="3.25390625" style="0" customWidth="1"/>
    <col min="3" max="3" width="3.75390625" style="0" customWidth="1"/>
    <col min="4" max="5" width="7.50390625" style="0" customWidth="1"/>
    <col min="6" max="6" width="3.25390625" style="0" customWidth="1"/>
    <col min="7" max="7" width="7.25390625" style="0" customWidth="1"/>
    <col min="8" max="10" width="3.25390625" style="0" customWidth="1"/>
    <col min="11" max="12" width="6.25390625" style="0" customWidth="1"/>
    <col min="13" max="13" width="3.25390625" style="0" customWidth="1"/>
    <col min="14" max="14" width="9.00390625" style="0" customWidth="1"/>
    <col min="15" max="17" width="3.25390625" style="0" customWidth="1"/>
    <col min="18" max="27" width="9.00390625" style="0" customWidth="1"/>
  </cols>
  <sheetData>
    <row r="2" ht="13.5">
      <c r="B2" t="s">
        <v>268</v>
      </c>
    </row>
    <row r="3" ht="7.5" customHeight="1"/>
    <row r="4" ht="13.5">
      <c r="C4" t="s">
        <v>269</v>
      </c>
    </row>
    <row r="5" spans="2:18" ht="14.25" thickBot="1">
      <c r="B5" s="43"/>
      <c r="C5" s="43"/>
      <c r="D5" s="43"/>
      <c r="E5" s="43"/>
      <c r="F5" s="38"/>
      <c r="G5" s="38"/>
      <c r="H5" s="38"/>
      <c r="N5" s="99"/>
      <c r="O5" s="99"/>
      <c r="P5" s="99"/>
      <c r="Q5" s="34"/>
      <c r="R5" s="34"/>
    </row>
    <row r="6" spans="2:18" ht="15.75" customHeight="1">
      <c r="B6" s="971" t="s">
        <v>267</v>
      </c>
      <c r="C6" s="972"/>
      <c r="D6" s="972"/>
      <c r="E6" s="972"/>
      <c r="F6" s="972"/>
      <c r="G6" s="972"/>
      <c r="H6" s="972"/>
      <c r="I6" s="972"/>
      <c r="J6" s="972"/>
      <c r="K6" s="972"/>
      <c r="L6" s="972"/>
      <c r="M6" s="972"/>
      <c r="N6" s="972"/>
      <c r="O6" s="972"/>
      <c r="P6" s="972"/>
      <c r="Q6" s="972"/>
      <c r="R6" s="973"/>
    </row>
    <row r="7" spans="2:18" ht="15.75" customHeight="1">
      <c r="B7" s="1001" t="s">
        <v>701</v>
      </c>
      <c r="C7" s="994"/>
      <c r="D7" s="979" t="s">
        <v>270</v>
      </c>
      <c r="E7" s="980"/>
      <c r="F7" s="520" t="s">
        <v>271</v>
      </c>
      <c r="G7" s="521"/>
      <c r="H7" s="521"/>
      <c r="I7" s="521"/>
      <c r="J7" s="522"/>
      <c r="K7" s="521"/>
      <c r="L7" s="521"/>
      <c r="M7" s="521"/>
      <c r="N7" s="521"/>
      <c r="O7" s="521"/>
      <c r="P7" s="521"/>
      <c r="Q7" s="521"/>
      <c r="R7" s="523"/>
    </row>
    <row r="8" spans="2:18" ht="15.75" customHeight="1">
      <c r="B8" s="995"/>
      <c r="C8" s="996"/>
      <c r="D8" s="981"/>
      <c r="E8" s="982"/>
      <c r="F8" s="524" t="s">
        <v>366</v>
      </c>
      <c r="G8" s="525" t="s">
        <v>272</v>
      </c>
      <c r="H8" s="525"/>
      <c r="I8" s="525"/>
      <c r="J8" s="526" t="s">
        <v>366</v>
      </c>
      <c r="K8" s="525" t="s">
        <v>273</v>
      </c>
      <c r="L8" s="525"/>
      <c r="M8" s="527" t="s">
        <v>366</v>
      </c>
      <c r="N8" s="525" t="s">
        <v>274</v>
      </c>
      <c r="O8" s="525"/>
      <c r="P8" s="525"/>
      <c r="Q8" s="525"/>
      <c r="R8" s="528"/>
    </row>
    <row r="9" spans="2:19" ht="15.75" customHeight="1">
      <c r="B9" s="995"/>
      <c r="C9" s="996"/>
      <c r="D9" s="979" t="s">
        <v>275</v>
      </c>
      <c r="E9" s="980"/>
      <c r="F9" s="529" t="s">
        <v>280</v>
      </c>
      <c r="G9" s="530"/>
      <c r="H9" s="530"/>
      <c r="I9" s="530"/>
      <c r="J9" s="530"/>
      <c r="K9" s="531"/>
      <c r="L9" s="530"/>
      <c r="M9" s="530"/>
      <c r="N9" s="530"/>
      <c r="O9" s="530"/>
      <c r="P9" s="530"/>
      <c r="Q9" s="530"/>
      <c r="R9" s="532"/>
      <c r="S9" t="s">
        <v>853</v>
      </c>
    </row>
    <row r="10" spans="2:18" ht="15.75" customHeight="1">
      <c r="B10" s="995"/>
      <c r="C10" s="996"/>
      <c r="D10" s="981"/>
      <c r="E10" s="982"/>
      <c r="F10" s="533" t="s">
        <v>752</v>
      </c>
      <c r="G10" s="525"/>
      <c r="H10" s="525"/>
      <c r="I10" s="525"/>
      <c r="J10" s="525"/>
      <c r="K10" s="966" t="s">
        <v>753</v>
      </c>
      <c r="L10" s="966"/>
      <c r="M10" s="967"/>
      <c r="N10" s="967"/>
      <c r="O10" s="525"/>
      <c r="P10" s="525"/>
      <c r="Q10" s="525"/>
      <c r="R10" s="528"/>
    </row>
    <row r="11" spans="2:19" ht="15.75" customHeight="1">
      <c r="B11" s="995"/>
      <c r="C11" s="996"/>
      <c r="D11" s="979" t="s">
        <v>276</v>
      </c>
      <c r="E11" s="980"/>
      <c r="F11" s="534" t="s">
        <v>366</v>
      </c>
      <c r="G11" s="530" t="s">
        <v>277</v>
      </c>
      <c r="H11" s="530"/>
      <c r="I11" s="535"/>
      <c r="J11" s="530"/>
      <c r="K11" s="530"/>
      <c r="L11" s="530"/>
      <c r="M11" s="536" t="s">
        <v>366</v>
      </c>
      <c r="N11" s="530" t="s">
        <v>279</v>
      </c>
      <c r="O11" s="530"/>
      <c r="P11" s="530"/>
      <c r="Q11" s="530"/>
      <c r="R11" s="532"/>
      <c r="S11" t="s">
        <v>854</v>
      </c>
    </row>
    <row r="12" spans="2:19" ht="15.75" customHeight="1">
      <c r="B12" s="997"/>
      <c r="C12" s="998"/>
      <c r="D12" s="981"/>
      <c r="E12" s="982"/>
      <c r="F12" s="537"/>
      <c r="G12" s="530" t="s">
        <v>278</v>
      </c>
      <c r="H12" s="530"/>
      <c r="I12" s="968"/>
      <c r="J12" s="964"/>
      <c r="K12" s="964"/>
      <c r="L12" s="530"/>
      <c r="M12" s="530"/>
      <c r="N12" s="530"/>
      <c r="O12" s="530"/>
      <c r="P12" s="530"/>
      <c r="Q12" s="530"/>
      <c r="R12" s="532"/>
      <c r="S12" t="s">
        <v>590</v>
      </c>
    </row>
    <row r="13" spans="2:18" ht="15.75" customHeight="1">
      <c r="B13" s="993" t="s">
        <v>702</v>
      </c>
      <c r="C13" s="994"/>
      <c r="D13" s="974" t="s">
        <v>281</v>
      </c>
      <c r="E13" s="974" t="s">
        <v>285</v>
      </c>
      <c r="F13" s="534" t="s">
        <v>366</v>
      </c>
      <c r="G13" s="521" t="s">
        <v>282</v>
      </c>
      <c r="H13" s="521"/>
      <c r="I13" s="521"/>
      <c r="J13" s="538" t="s">
        <v>284</v>
      </c>
      <c r="K13" s="522"/>
      <c r="L13" s="522"/>
      <c r="M13" s="522"/>
      <c r="N13" s="521"/>
      <c r="O13" s="521"/>
      <c r="P13" s="521"/>
      <c r="Q13" s="521"/>
      <c r="R13" s="523"/>
    </row>
    <row r="14" spans="2:18" ht="15.75" customHeight="1">
      <c r="B14" s="995"/>
      <c r="C14" s="996"/>
      <c r="D14" s="975"/>
      <c r="E14" s="976"/>
      <c r="F14" s="524" t="s">
        <v>366</v>
      </c>
      <c r="G14" s="525" t="s">
        <v>283</v>
      </c>
      <c r="H14" s="525"/>
      <c r="I14" s="525"/>
      <c r="J14" s="525"/>
      <c r="K14" s="525"/>
      <c r="L14" s="525"/>
      <c r="M14" s="525"/>
      <c r="N14" s="525"/>
      <c r="O14" s="525"/>
      <c r="P14" s="525"/>
      <c r="Q14" s="525"/>
      <c r="R14" s="528"/>
    </row>
    <row r="15" spans="2:18" ht="15.75" customHeight="1">
      <c r="B15" s="995"/>
      <c r="C15" s="996"/>
      <c r="D15" s="975"/>
      <c r="E15" s="974" t="s">
        <v>286</v>
      </c>
      <c r="F15" s="534" t="s">
        <v>366</v>
      </c>
      <c r="G15" s="521" t="s">
        <v>282</v>
      </c>
      <c r="H15" s="521"/>
      <c r="I15" s="521"/>
      <c r="J15" s="538" t="s">
        <v>284</v>
      </c>
      <c r="K15" s="522"/>
      <c r="L15" s="522"/>
      <c r="M15" s="522"/>
      <c r="N15" s="521"/>
      <c r="O15" s="521"/>
      <c r="P15" s="521"/>
      <c r="Q15" s="521"/>
      <c r="R15" s="523"/>
    </row>
    <row r="16" spans="2:18" ht="14.25">
      <c r="B16" s="995"/>
      <c r="C16" s="996"/>
      <c r="D16" s="1002"/>
      <c r="E16" s="976"/>
      <c r="F16" s="524" t="s">
        <v>366</v>
      </c>
      <c r="G16" s="525" t="s">
        <v>283</v>
      </c>
      <c r="H16" s="525"/>
      <c r="I16" s="525"/>
      <c r="J16" s="525"/>
      <c r="K16" s="525"/>
      <c r="L16" s="525"/>
      <c r="M16" s="525"/>
      <c r="N16" s="525"/>
      <c r="O16" s="525"/>
      <c r="P16" s="525"/>
      <c r="Q16" s="525"/>
      <c r="R16" s="528"/>
    </row>
    <row r="17" spans="2:18" ht="15.75" customHeight="1">
      <c r="B17" s="995"/>
      <c r="C17" s="996"/>
      <c r="D17" s="979" t="s">
        <v>287</v>
      </c>
      <c r="E17" s="980"/>
      <c r="F17" s="534" t="s">
        <v>366</v>
      </c>
      <c r="G17" s="521" t="s">
        <v>282</v>
      </c>
      <c r="H17" s="521" t="s">
        <v>593</v>
      </c>
      <c r="I17" s="521"/>
      <c r="J17" s="539" t="s">
        <v>366</v>
      </c>
      <c r="K17" s="521" t="s">
        <v>289</v>
      </c>
      <c r="L17" s="521"/>
      <c r="M17" s="536" t="s">
        <v>366</v>
      </c>
      <c r="N17" s="521" t="s">
        <v>290</v>
      </c>
      <c r="O17" s="521"/>
      <c r="P17" s="521"/>
      <c r="Q17" s="521"/>
      <c r="R17" s="523"/>
    </row>
    <row r="18" spans="2:18" ht="15.75" customHeight="1">
      <c r="B18" s="995"/>
      <c r="C18" s="996"/>
      <c r="D18" s="999"/>
      <c r="E18" s="1000"/>
      <c r="F18" s="540" t="s">
        <v>366</v>
      </c>
      <c r="G18" s="530" t="s">
        <v>158</v>
      </c>
      <c r="H18" s="530"/>
      <c r="I18" s="530"/>
      <c r="J18" s="549"/>
      <c r="K18" s="530"/>
      <c r="L18" s="530"/>
      <c r="M18" s="550"/>
      <c r="N18" s="530"/>
      <c r="O18" s="530"/>
      <c r="P18" s="530"/>
      <c r="Q18" s="530"/>
      <c r="R18" s="532"/>
    </row>
    <row r="19" spans="2:18" ht="15.75" customHeight="1">
      <c r="B19" s="995"/>
      <c r="C19" s="996"/>
      <c r="D19" s="981"/>
      <c r="E19" s="982"/>
      <c r="F19" s="524" t="s">
        <v>366</v>
      </c>
      <c r="G19" s="525" t="s">
        <v>658</v>
      </c>
      <c r="H19" s="525"/>
      <c r="I19" s="525"/>
      <c r="J19" s="525"/>
      <c r="K19" s="525"/>
      <c r="L19" s="525"/>
      <c r="M19" s="527"/>
      <c r="N19" s="525"/>
      <c r="O19" s="525"/>
      <c r="P19" s="525"/>
      <c r="Q19" s="525"/>
      <c r="R19" s="528"/>
    </row>
    <row r="20" spans="2:18" ht="15.75" customHeight="1">
      <c r="B20" s="995"/>
      <c r="C20" s="996"/>
      <c r="D20" s="974" t="s">
        <v>291</v>
      </c>
      <c r="E20" s="974" t="s">
        <v>292</v>
      </c>
      <c r="F20" s="969" t="s">
        <v>293</v>
      </c>
      <c r="G20" s="970"/>
      <c r="H20" s="522"/>
      <c r="I20" s="522"/>
      <c r="J20" s="541"/>
      <c r="K20" s="541"/>
      <c r="L20" s="541"/>
      <c r="M20" s="542"/>
      <c r="N20" s="530"/>
      <c r="O20" s="530"/>
      <c r="P20" s="530"/>
      <c r="Q20" s="530"/>
      <c r="R20" s="532"/>
    </row>
    <row r="21" spans="2:18" ht="15.75" customHeight="1">
      <c r="B21" s="995"/>
      <c r="C21" s="996"/>
      <c r="D21" s="975"/>
      <c r="E21" s="975"/>
      <c r="F21" s="1004" t="s">
        <v>294</v>
      </c>
      <c r="G21" s="1005"/>
      <c r="H21" s="543"/>
      <c r="I21" s="543"/>
      <c r="J21" s="544"/>
      <c r="K21" s="544"/>
      <c r="L21" s="544"/>
      <c r="M21" s="545"/>
      <c r="N21" s="530"/>
      <c r="O21" s="530"/>
      <c r="P21" s="530"/>
      <c r="Q21" s="530"/>
      <c r="R21" s="532"/>
    </row>
    <row r="22" spans="2:18" ht="15.75" customHeight="1">
      <c r="B22" s="995"/>
      <c r="C22" s="996"/>
      <c r="D22" s="975"/>
      <c r="E22" s="976"/>
      <c r="F22" s="960" t="s">
        <v>295</v>
      </c>
      <c r="G22" s="961"/>
      <c r="H22" s="526" t="s">
        <v>366</v>
      </c>
      <c r="I22" s="525" t="s">
        <v>296</v>
      </c>
      <c r="J22" s="525"/>
      <c r="K22" s="525"/>
      <c r="L22" s="546"/>
      <c r="M22" s="527" t="s">
        <v>366</v>
      </c>
      <c r="N22" s="525" t="s">
        <v>591</v>
      </c>
      <c r="O22" s="525"/>
      <c r="P22" s="525"/>
      <c r="Q22" s="525"/>
      <c r="R22" s="528" t="s">
        <v>592</v>
      </c>
    </row>
    <row r="23" spans="2:18" ht="15.75" customHeight="1">
      <c r="B23" s="995"/>
      <c r="C23" s="996"/>
      <c r="D23" s="975"/>
      <c r="E23" s="974" t="s">
        <v>24</v>
      </c>
      <c r="F23" s="969" t="s">
        <v>297</v>
      </c>
      <c r="G23" s="970"/>
      <c r="H23" s="522"/>
      <c r="I23" s="522"/>
      <c r="J23" s="541"/>
      <c r="K23" s="541"/>
      <c r="L23" s="541"/>
      <c r="M23" s="542"/>
      <c r="N23" s="530"/>
      <c r="O23" s="530"/>
      <c r="P23" s="530"/>
      <c r="Q23" s="530"/>
      <c r="R23" s="532"/>
    </row>
    <row r="24" spans="2:18" ht="15.75" customHeight="1">
      <c r="B24" s="995"/>
      <c r="C24" s="996"/>
      <c r="D24" s="975"/>
      <c r="E24" s="975"/>
      <c r="F24" s="529"/>
      <c r="G24" s="543"/>
      <c r="H24" s="543"/>
      <c r="I24" s="543"/>
      <c r="J24" s="544"/>
      <c r="K24" s="544"/>
      <c r="L24" s="544"/>
      <c r="M24" s="545"/>
      <c r="N24" s="530"/>
      <c r="O24" s="530"/>
      <c r="P24" s="530"/>
      <c r="Q24" s="530"/>
      <c r="R24" s="532"/>
    </row>
    <row r="25" spans="2:18" ht="15.75" customHeight="1">
      <c r="B25" s="995"/>
      <c r="C25" s="996"/>
      <c r="D25" s="1002"/>
      <c r="E25" s="976"/>
      <c r="F25" s="533"/>
      <c r="G25" s="547"/>
      <c r="H25" s="547"/>
      <c r="I25" s="547"/>
      <c r="J25" s="546"/>
      <c r="K25" s="525"/>
      <c r="L25" s="546"/>
      <c r="M25" s="548"/>
      <c r="N25" s="525"/>
      <c r="O25" s="525"/>
      <c r="P25" s="525"/>
      <c r="Q25" s="525"/>
      <c r="R25" s="528"/>
    </row>
    <row r="26" spans="2:18" ht="15.75" customHeight="1">
      <c r="B26" s="995"/>
      <c r="C26" s="996"/>
      <c r="D26" s="979" t="s">
        <v>298</v>
      </c>
      <c r="E26" s="980"/>
      <c r="F26" s="534" t="s">
        <v>366</v>
      </c>
      <c r="G26" s="521" t="s">
        <v>31</v>
      </c>
      <c r="H26" s="521" t="s">
        <v>593</v>
      </c>
      <c r="I26" s="521"/>
      <c r="J26" s="539" t="s">
        <v>366</v>
      </c>
      <c r="K26" s="521" t="s">
        <v>289</v>
      </c>
      <c r="L26" s="521"/>
      <c r="M26" s="536" t="s">
        <v>366</v>
      </c>
      <c r="N26" s="521" t="s">
        <v>290</v>
      </c>
      <c r="O26" s="521"/>
      <c r="P26" s="521"/>
      <c r="Q26" s="521"/>
      <c r="R26" s="523"/>
    </row>
    <row r="27" spans="2:18" ht="15.75" customHeight="1">
      <c r="B27" s="995"/>
      <c r="C27" s="996"/>
      <c r="D27" s="999"/>
      <c r="E27" s="1000"/>
      <c r="F27" s="540" t="s">
        <v>366</v>
      </c>
      <c r="G27" s="530" t="s">
        <v>158</v>
      </c>
      <c r="H27" s="530"/>
      <c r="I27" s="530"/>
      <c r="J27" s="549"/>
      <c r="K27" s="530"/>
      <c r="L27" s="530"/>
      <c r="M27" s="550"/>
      <c r="N27" s="530"/>
      <c r="O27" s="530"/>
      <c r="P27" s="530"/>
      <c r="Q27" s="530"/>
      <c r="R27" s="532"/>
    </row>
    <row r="28" spans="2:18" ht="15.75" customHeight="1">
      <c r="B28" s="997"/>
      <c r="C28" s="998"/>
      <c r="D28" s="981"/>
      <c r="E28" s="982"/>
      <c r="F28" s="524" t="s">
        <v>366</v>
      </c>
      <c r="G28" s="525" t="s">
        <v>798</v>
      </c>
      <c r="H28" s="525"/>
      <c r="I28" s="525"/>
      <c r="J28" s="526"/>
      <c r="K28" s="525"/>
      <c r="L28" s="525"/>
      <c r="M28" s="527"/>
      <c r="N28" s="525"/>
      <c r="O28" s="525"/>
      <c r="P28" s="525"/>
      <c r="Q28" s="525"/>
      <c r="R28" s="528"/>
    </row>
    <row r="29" spans="2:18" ht="15.75" customHeight="1">
      <c r="B29" s="1001" t="s">
        <v>703</v>
      </c>
      <c r="C29" s="994"/>
      <c r="D29" s="979" t="s">
        <v>299</v>
      </c>
      <c r="E29" s="980"/>
      <c r="F29" s="969" t="s">
        <v>302</v>
      </c>
      <c r="G29" s="970"/>
      <c r="H29" s="970"/>
      <c r="I29" s="970"/>
      <c r="J29" s="983"/>
      <c r="K29" s="962"/>
      <c r="L29" s="962"/>
      <c r="M29" s="962"/>
      <c r="N29" s="962"/>
      <c r="O29" s="962"/>
      <c r="P29" s="962"/>
      <c r="Q29" s="962"/>
      <c r="R29" s="963"/>
    </row>
    <row r="30" spans="2:18" ht="15.75" customHeight="1">
      <c r="B30" s="995"/>
      <c r="C30" s="996"/>
      <c r="D30" s="981"/>
      <c r="E30" s="982"/>
      <c r="F30" s="533"/>
      <c r="G30" s="525"/>
      <c r="H30" s="525"/>
      <c r="I30" s="525"/>
      <c r="J30" s="525"/>
      <c r="K30" s="525"/>
      <c r="L30" s="525"/>
      <c r="M30" s="525"/>
      <c r="N30" s="525"/>
      <c r="O30" s="525"/>
      <c r="P30" s="525"/>
      <c r="Q30" s="525"/>
      <c r="R30" s="528"/>
    </row>
    <row r="31" spans="2:18" ht="15.75" customHeight="1">
      <c r="B31" s="995"/>
      <c r="C31" s="996"/>
      <c r="D31" s="979" t="s">
        <v>300</v>
      </c>
      <c r="E31" s="980"/>
      <c r="F31" s="534" t="s">
        <v>366</v>
      </c>
      <c r="G31" s="521" t="s">
        <v>704</v>
      </c>
      <c r="H31" s="521"/>
      <c r="I31" s="521"/>
      <c r="J31" s="522"/>
      <c r="K31" s="522"/>
      <c r="L31" s="522"/>
      <c r="M31" s="522"/>
      <c r="N31" s="521"/>
      <c r="O31" s="521"/>
      <c r="P31" s="521"/>
      <c r="Q31" s="536" t="s">
        <v>366</v>
      </c>
      <c r="R31" s="551" t="s">
        <v>241</v>
      </c>
    </row>
    <row r="32" spans="2:18" ht="15.75" customHeight="1">
      <c r="B32" s="995"/>
      <c r="C32" s="996"/>
      <c r="D32" s="981"/>
      <c r="E32" s="982"/>
      <c r="F32" s="533" t="s">
        <v>303</v>
      </c>
      <c r="G32" s="525"/>
      <c r="H32" s="525"/>
      <c r="I32" s="525"/>
      <c r="J32" s="525"/>
      <c r="K32" s="525"/>
      <c r="L32" s="525"/>
      <c r="M32" s="525"/>
      <c r="N32" s="525"/>
      <c r="O32" s="525"/>
      <c r="P32" s="525"/>
      <c r="Q32" s="525"/>
      <c r="R32" s="528"/>
    </row>
    <row r="33" spans="2:18" ht="15.75" customHeight="1">
      <c r="B33" s="995"/>
      <c r="C33" s="996"/>
      <c r="D33" s="979" t="s">
        <v>301</v>
      </c>
      <c r="E33" s="980"/>
      <c r="F33" s="969" t="s">
        <v>705</v>
      </c>
      <c r="G33" s="970"/>
      <c r="H33" s="970"/>
      <c r="I33" s="962"/>
      <c r="J33" s="962"/>
      <c r="K33" s="962"/>
      <c r="L33" s="962"/>
      <c r="M33" s="962"/>
      <c r="N33" s="962"/>
      <c r="O33" s="962"/>
      <c r="P33" s="962"/>
      <c r="Q33" s="962"/>
      <c r="R33" s="963"/>
    </row>
    <row r="34" spans="2:18" ht="15.75" customHeight="1">
      <c r="B34" s="995"/>
      <c r="C34" s="996"/>
      <c r="D34" s="981"/>
      <c r="E34" s="982"/>
      <c r="F34" s="960" t="s">
        <v>303</v>
      </c>
      <c r="G34" s="961"/>
      <c r="H34" s="961"/>
      <c r="I34" s="964"/>
      <c r="J34" s="964"/>
      <c r="K34" s="964"/>
      <c r="L34" s="964"/>
      <c r="M34" s="964"/>
      <c r="N34" s="964"/>
      <c r="O34" s="964"/>
      <c r="P34" s="964"/>
      <c r="Q34" s="964"/>
      <c r="R34" s="965"/>
    </row>
    <row r="35" spans="2:18" ht="15.75" customHeight="1">
      <c r="B35" s="995"/>
      <c r="C35" s="996"/>
      <c r="D35" s="979" t="s">
        <v>304</v>
      </c>
      <c r="E35" s="980"/>
      <c r="F35" s="969" t="s">
        <v>305</v>
      </c>
      <c r="G35" s="970"/>
      <c r="H35" s="970"/>
      <c r="I35" s="970"/>
      <c r="J35" s="970"/>
      <c r="K35" s="522"/>
      <c r="L35" s="522"/>
      <c r="M35" s="522"/>
      <c r="N35" s="521"/>
      <c r="O35" s="521"/>
      <c r="P35" s="521"/>
      <c r="Q35" s="530"/>
      <c r="R35" s="532"/>
    </row>
    <row r="36" spans="2:18" ht="15.75" customHeight="1">
      <c r="B36" s="995"/>
      <c r="C36" s="996"/>
      <c r="D36" s="981"/>
      <c r="E36" s="982"/>
      <c r="F36" s="533"/>
      <c r="G36" s="525"/>
      <c r="H36" s="525"/>
      <c r="I36" s="525"/>
      <c r="J36" s="525"/>
      <c r="K36" s="530"/>
      <c r="L36" s="525"/>
      <c r="M36" s="525"/>
      <c r="N36" s="525"/>
      <c r="O36" s="525"/>
      <c r="P36" s="525"/>
      <c r="Q36" s="530"/>
      <c r="R36" s="532"/>
    </row>
    <row r="37" spans="2:18" ht="14.25">
      <c r="B37" s="995"/>
      <c r="C37" s="996"/>
      <c r="D37" s="979" t="s">
        <v>659</v>
      </c>
      <c r="E37" s="980"/>
      <c r="F37" s="534" t="s">
        <v>366</v>
      </c>
      <c r="G37" s="521" t="s">
        <v>282</v>
      </c>
      <c r="H37" s="536" t="s">
        <v>366</v>
      </c>
      <c r="I37" s="521" t="s">
        <v>283</v>
      </c>
      <c r="J37" s="536"/>
      <c r="K37" s="552" t="s">
        <v>366</v>
      </c>
      <c r="L37" s="521" t="s">
        <v>658</v>
      </c>
      <c r="M37" s="522"/>
      <c r="N37" s="521"/>
      <c r="O37" s="521"/>
      <c r="P37" s="521"/>
      <c r="Q37" s="521"/>
      <c r="R37" s="523"/>
    </row>
    <row r="38" spans="2:18" ht="14.25">
      <c r="B38" s="995"/>
      <c r="C38" s="996"/>
      <c r="D38" s="981"/>
      <c r="E38" s="982"/>
      <c r="F38" s="533"/>
      <c r="G38" s="525"/>
      <c r="H38" s="525"/>
      <c r="I38" s="525"/>
      <c r="J38" s="525"/>
      <c r="K38" s="525"/>
      <c r="L38" s="525"/>
      <c r="M38" s="526"/>
      <c r="N38" s="525"/>
      <c r="O38" s="527"/>
      <c r="P38" s="553"/>
      <c r="Q38" s="553"/>
      <c r="R38" s="528"/>
    </row>
    <row r="39" spans="2:18" ht="14.25">
      <c r="B39" s="995"/>
      <c r="C39" s="996"/>
      <c r="D39" s="979" t="s">
        <v>306</v>
      </c>
      <c r="E39" s="980"/>
      <c r="F39" s="969" t="s">
        <v>307</v>
      </c>
      <c r="G39" s="970"/>
      <c r="H39" s="536" t="s">
        <v>366</v>
      </c>
      <c r="I39" s="543" t="s">
        <v>282</v>
      </c>
      <c r="J39" s="536" t="s">
        <v>366</v>
      </c>
      <c r="K39" s="543" t="s">
        <v>283</v>
      </c>
      <c r="L39" s="544"/>
      <c r="M39" s="545"/>
      <c r="N39" s="530"/>
      <c r="O39" s="530"/>
      <c r="P39" s="530"/>
      <c r="Q39" s="530"/>
      <c r="R39" s="532"/>
    </row>
    <row r="40" spans="2:18" ht="13.5" customHeight="1">
      <c r="B40" s="995"/>
      <c r="C40" s="996"/>
      <c r="D40" s="981"/>
      <c r="E40" s="982"/>
      <c r="F40" s="960" t="s">
        <v>284</v>
      </c>
      <c r="G40" s="1003"/>
      <c r="H40" s="547"/>
      <c r="I40" s="547"/>
      <c r="J40" s="546"/>
      <c r="K40" s="525"/>
      <c r="L40" s="546"/>
      <c r="M40" s="548"/>
      <c r="N40" s="525"/>
      <c r="O40" s="525"/>
      <c r="P40" s="525"/>
      <c r="Q40" s="525"/>
      <c r="R40" s="528"/>
    </row>
    <row r="41" spans="2:18" ht="15.75" customHeight="1">
      <c r="B41" s="995"/>
      <c r="C41" s="996"/>
      <c r="D41" s="985" t="s">
        <v>308</v>
      </c>
      <c r="E41" s="986"/>
      <c r="F41" s="534" t="s">
        <v>366</v>
      </c>
      <c r="G41" s="554" t="s">
        <v>282</v>
      </c>
      <c r="H41" s="536" t="s">
        <v>366</v>
      </c>
      <c r="I41" s="554" t="s">
        <v>283</v>
      </c>
      <c r="J41" s="536"/>
      <c r="K41" s="552" t="s">
        <v>7</v>
      </c>
      <c r="L41" s="557" t="s">
        <v>658</v>
      </c>
      <c r="M41" s="555"/>
      <c r="N41" s="554"/>
      <c r="O41" s="554"/>
      <c r="P41" s="554"/>
      <c r="Q41" s="554"/>
      <c r="R41" s="556"/>
    </row>
    <row r="42" spans="2:19" ht="15.75" customHeight="1">
      <c r="B42" s="995"/>
      <c r="C42" s="996"/>
      <c r="D42" s="979" t="s">
        <v>309</v>
      </c>
      <c r="E42" s="980"/>
      <c r="F42" s="520" t="s">
        <v>875</v>
      </c>
      <c r="G42" s="521"/>
      <c r="H42" s="521"/>
      <c r="I42" s="521"/>
      <c r="J42" s="522"/>
      <c r="K42" s="522"/>
      <c r="L42" s="522"/>
      <c r="M42" s="522"/>
      <c r="N42" s="521"/>
      <c r="O42" s="521"/>
      <c r="P42" s="521"/>
      <c r="Q42" s="521"/>
      <c r="R42" s="523"/>
      <c r="S42" t="s">
        <v>855</v>
      </c>
    </row>
    <row r="43" spans="2:18" ht="15.75" customHeight="1">
      <c r="B43" s="995"/>
      <c r="C43" s="996"/>
      <c r="D43" s="981"/>
      <c r="E43" s="982"/>
      <c r="F43" s="533"/>
      <c r="G43" s="525"/>
      <c r="H43" s="526" t="s">
        <v>366</v>
      </c>
      <c r="I43" s="547" t="s">
        <v>282</v>
      </c>
      <c r="J43" s="526" t="s">
        <v>366</v>
      </c>
      <c r="K43" s="547" t="s">
        <v>283</v>
      </c>
      <c r="L43" s="525"/>
      <c r="M43" s="525"/>
      <c r="N43" s="525"/>
      <c r="O43" s="525"/>
      <c r="P43" s="525"/>
      <c r="Q43" s="525"/>
      <c r="R43" s="528"/>
    </row>
    <row r="44" spans="2:18" ht="15.75" customHeight="1">
      <c r="B44" s="995"/>
      <c r="C44" s="996"/>
      <c r="D44" s="979" t="s">
        <v>310</v>
      </c>
      <c r="E44" s="980"/>
      <c r="F44" s="534" t="s">
        <v>366</v>
      </c>
      <c r="G44" s="521" t="s">
        <v>31</v>
      </c>
      <c r="H44" s="521" t="s">
        <v>593</v>
      </c>
      <c r="I44" s="521"/>
      <c r="J44" s="539" t="s">
        <v>366</v>
      </c>
      <c r="K44" s="521" t="s">
        <v>289</v>
      </c>
      <c r="L44" s="521"/>
      <c r="M44" s="536" t="s">
        <v>366</v>
      </c>
      <c r="N44" s="521" t="s">
        <v>290</v>
      </c>
      <c r="O44" s="521"/>
      <c r="P44" s="521"/>
      <c r="Q44" s="521"/>
      <c r="R44" s="523"/>
    </row>
    <row r="45" spans="2:18" ht="15.75" customHeight="1">
      <c r="B45" s="995"/>
      <c r="C45" s="996"/>
      <c r="D45" s="999"/>
      <c r="E45" s="1000"/>
      <c r="F45" s="540" t="s">
        <v>366</v>
      </c>
      <c r="G45" s="530" t="s">
        <v>158</v>
      </c>
      <c r="H45" s="530"/>
      <c r="I45" s="530"/>
      <c r="J45" s="549"/>
      <c r="K45" s="530"/>
      <c r="L45" s="530"/>
      <c r="M45" s="550"/>
      <c r="N45" s="530"/>
      <c r="O45" s="530"/>
      <c r="P45" s="530"/>
      <c r="Q45" s="530"/>
      <c r="R45" s="532"/>
    </row>
    <row r="46" spans="2:18" ht="15.75" customHeight="1">
      <c r="B46" s="997"/>
      <c r="C46" s="998"/>
      <c r="D46" s="981"/>
      <c r="E46" s="982"/>
      <c r="F46" s="524" t="s">
        <v>366</v>
      </c>
      <c r="G46" s="525" t="s">
        <v>658</v>
      </c>
      <c r="H46" s="525"/>
      <c r="I46" s="525"/>
      <c r="J46" s="526"/>
      <c r="K46" s="525"/>
      <c r="L46" s="525"/>
      <c r="M46" s="527"/>
      <c r="N46" s="525"/>
      <c r="O46" s="525"/>
      <c r="P46" s="525"/>
      <c r="Q46" s="525"/>
      <c r="R46" s="528"/>
    </row>
    <row r="47" spans="2:18" ht="15.75" customHeight="1">
      <c r="B47" s="978" t="s">
        <v>312</v>
      </c>
      <c r="C47" s="829"/>
      <c r="D47" s="991" t="s">
        <v>316</v>
      </c>
      <c r="E47" s="992"/>
      <c r="F47" s="80"/>
      <c r="G47" s="21"/>
      <c r="H47" s="21"/>
      <c r="I47" s="21"/>
      <c r="J47" s="106"/>
      <c r="K47" s="106"/>
      <c r="L47" s="106"/>
      <c r="M47" s="105"/>
      <c r="N47" s="21"/>
      <c r="O47" s="21"/>
      <c r="P47" s="21"/>
      <c r="Q47" s="21"/>
      <c r="R47" s="27"/>
    </row>
    <row r="48" spans="2:18" ht="15.75" customHeight="1">
      <c r="B48" s="977" t="s">
        <v>311</v>
      </c>
      <c r="C48" s="739"/>
      <c r="D48" s="987" t="s">
        <v>315</v>
      </c>
      <c r="E48" s="988"/>
      <c r="F48" s="164" t="s">
        <v>366</v>
      </c>
      <c r="G48" s="86" t="s">
        <v>282</v>
      </c>
      <c r="H48" s="153" t="s">
        <v>366</v>
      </c>
      <c r="I48" s="86" t="s">
        <v>283</v>
      </c>
      <c r="J48" s="153"/>
      <c r="K48" s="377" t="s">
        <v>366</v>
      </c>
      <c r="L48" s="378" t="s">
        <v>288</v>
      </c>
      <c r="M48" s="108"/>
      <c r="N48" s="20"/>
      <c r="O48" s="20"/>
      <c r="P48" s="20"/>
      <c r="Q48" s="20"/>
      <c r="R48" s="22"/>
    </row>
    <row r="49" spans="2:18" ht="15.75" customHeight="1" thickBot="1">
      <c r="B49" s="984" t="s">
        <v>313</v>
      </c>
      <c r="C49" s="741"/>
      <c r="D49" s="989" t="s">
        <v>314</v>
      </c>
      <c r="E49" s="990"/>
      <c r="F49" s="111"/>
      <c r="G49" s="34"/>
      <c r="H49" s="34"/>
      <c r="I49" s="34"/>
      <c r="J49" s="112"/>
      <c r="K49" s="112"/>
      <c r="L49" s="112"/>
      <c r="M49" s="81"/>
      <c r="N49" s="110"/>
      <c r="O49" s="110"/>
      <c r="P49" s="110"/>
      <c r="Q49" s="34"/>
      <c r="R49" s="58"/>
    </row>
    <row r="59" ht="13.5">
      <c r="F59" s="160" t="s">
        <v>365</v>
      </c>
    </row>
    <row r="60" ht="13.5">
      <c r="F60" s="160" t="s">
        <v>17</v>
      </c>
    </row>
    <row r="61" ht="13.5">
      <c r="F61" s="160" t="s">
        <v>7</v>
      </c>
    </row>
    <row r="62" ht="13.5">
      <c r="F62" s="160" t="s">
        <v>6</v>
      </c>
    </row>
  </sheetData>
  <sheetProtection/>
  <mergeCells count="46">
    <mergeCell ref="D42:E43"/>
    <mergeCell ref="F40:G40"/>
    <mergeCell ref="D11:E12"/>
    <mergeCell ref="D9:E10"/>
    <mergeCell ref="F23:G23"/>
    <mergeCell ref="F29:I29"/>
    <mergeCell ref="D31:E32"/>
    <mergeCell ref="F39:G39"/>
    <mergeCell ref="F21:G21"/>
    <mergeCell ref="F33:H33"/>
    <mergeCell ref="D7:E8"/>
    <mergeCell ref="B7:C12"/>
    <mergeCell ref="D13:D16"/>
    <mergeCell ref="D17:E19"/>
    <mergeCell ref="D35:E36"/>
    <mergeCell ref="D33:E34"/>
    <mergeCell ref="D20:D25"/>
    <mergeCell ref="D29:E30"/>
    <mergeCell ref="B49:C49"/>
    <mergeCell ref="E20:E22"/>
    <mergeCell ref="D41:E41"/>
    <mergeCell ref="D48:E48"/>
    <mergeCell ref="D49:E49"/>
    <mergeCell ref="D47:E47"/>
    <mergeCell ref="B13:C28"/>
    <mergeCell ref="D26:E28"/>
    <mergeCell ref="B29:C46"/>
    <mergeCell ref="D44:E46"/>
    <mergeCell ref="B6:R6"/>
    <mergeCell ref="E23:E25"/>
    <mergeCell ref="B48:C48"/>
    <mergeCell ref="B47:C47"/>
    <mergeCell ref="E13:E14"/>
    <mergeCell ref="E15:E16"/>
    <mergeCell ref="D39:E40"/>
    <mergeCell ref="D37:E38"/>
    <mergeCell ref="F35:J35"/>
    <mergeCell ref="J29:R29"/>
    <mergeCell ref="F34:H34"/>
    <mergeCell ref="I33:R33"/>
    <mergeCell ref="I34:R34"/>
    <mergeCell ref="K10:L10"/>
    <mergeCell ref="M10:N10"/>
    <mergeCell ref="I12:K12"/>
    <mergeCell ref="F22:G22"/>
    <mergeCell ref="F20:G20"/>
  </mergeCells>
  <dataValidations count="1">
    <dataValidation type="list" allowBlank="1" showInputMessage="1" showErrorMessage="1" sqref="F8 F44:F46 M44:M46 M11 J8 H22 F13:F19 J17:J18 M22 H43 M8 M17:M19 Q31 F31 F37 H37 J37:K37 M38 O38 H39 J39 H41 J41:K41 F41 J43:J46 F48 H48 J48:K48 F11 F26:F28 J26:J28 M26:M28">
      <formula1>$F$61:$F$62</formula1>
    </dataValidation>
  </dataValidations>
  <printOptions/>
  <pageMargins left="0.7086614173228347" right="0.5118110236220472" top="0.5511811023622047" bottom="0.551181102362204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S74"/>
  <sheetViews>
    <sheetView view="pageBreakPreview" zoomScaleSheetLayoutView="100" zoomScalePageLayoutView="0" workbookViewId="0" topLeftCell="A16">
      <selection activeCell="V10" sqref="V10"/>
    </sheetView>
  </sheetViews>
  <sheetFormatPr defaultColWidth="9.00390625" defaultRowHeight="13.5"/>
  <cols>
    <col min="1" max="1" width="3.125" style="0" customWidth="1"/>
    <col min="2" max="2" width="3.25390625" style="0" customWidth="1"/>
    <col min="3" max="3" width="3.75390625" style="0" customWidth="1"/>
    <col min="4" max="6" width="3.25390625" style="0" customWidth="1"/>
    <col min="7" max="14" width="6.50390625" style="0" customWidth="1"/>
    <col min="15" max="15" width="6.25390625" style="0" customWidth="1"/>
    <col min="16" max="16" width="3.25390625" style="0" customWidth="1"/>
    <col min="17" max="17" width="6.25390625" style="0" customWidth="1"/>
    <col min="18" max="18" width="3.25390625" style="0" customWidth="1"/>
    <col min="19" max="27" width="9.00390625" style="0" customWidth="1"/>
  </cols>
  <sheetData>
    <row r="2" ht="13.5">
      <c r="B2" t="s">
        <v>878</v>
      </c>
    </row>
    <row r="3" ht="7.5" customHeight="1"/>
    <row r="4" ht="13.5">
      <c r="C4" t="s">
        <v>663</v>
      </c>
    </row>
    <row r="5" ht="3.75" customHeight="1" thickBot="1"/>
    <row r="6" spans="2:6" ht="15" thickBot="1">
      <c r="B6" s="764" t="s">
        <v>707</v>
      </c>
      <c r="C6" s="821"/>
      <c r="D6" s="821"/>
      <c r="E6" s="765"/>
      <c r="F6" s="38"/>
    </row>
    <row r="7" spans="2:18" ht="3.75" customHeight="1" thickBot="1">
      <c r="B7" s="43"/>
      <c r="C7" s="43"/>
      <c r="D7" s="43"/>
      <c r="E7" s="43"/>
      <c r="F7" s="38"/>
      <c r="G7" s="38"/>
      <c r="H7" s="38"/>
      <c r="N7" s="99"/>
      <c r="O7" s="99"/>
      <c r="P7" s="99"/>
      <c r="Q7" s="34"/>
      <c r="R7" s="34"/>
    </row>
    <row r="8" spans="2:18" ht="19.5" customHeight="1">
      <c r="B8" s="971" t="s">
        <v>317</v>
      </c>
      <c r="C8" s="1023"/>
      <c r="D8" s="1010" t="s">
        <v>319</v>
      </c>
      <c r="E8" s="972"/>
      <c r="F8" s="972"/>
      <c r="G8" s="972"/>
      <c r="H8" s="972"/>
      <c r="I8" s="972"/>
      <c r="J8" s="972"/>
      <c r="K8" s="972"/>
      <c r="L8" s="972"/>
      <c r="M8" s="972"/>
      <c r="N8" s="1023"/>
      <c r="O8" s="1010" t="s">
        <v>318</v>
      </c>
      <c r="P8" s="972"/>
      <c r="Q8" s="972"/>
      <c r="R8" s="973"/>
    </row>
    <row r="9" spans="2:18" ht="19.5" customHeight="1">
      <c r="B9" s="28"/>
      <c r="C9" s="65"/>
      <c r="D9" s="113" t="s">
        <v>321</v>
      </c>
      <c r="E9" s="84" t="s">
        <v>326</v>
      </c>
      <c r="F9" s="30"/>
      <c r="G9" s="29"/>
      <c r="H9" s="29"/>
      <c r="I9" s="29"/>
      <c r="J9" s="116"/>
      <c r="K9" s="85"/>
      <c r="L9" s="85"/>
      <c r="M9" s="85"/>
      <c r="N9" s="29"/>
      <c r="O9" s="121" t="s">
        <v>324</v>
      </c>
      <c r="P9" s="121"/>
      <c r="Q9" s="121" t="s">
        <v>325</v>
      </c>
      <c r="R9" s="135"/>
    </row>
    <row r="10" spans="2:18" ht="19.5" customHeight="1">
      <c r="B10" s="64"/>
      <c r="C10" s="37"/>
      <c r="D10" s="114" t="s">
        <v>320</v>
      </c>
      <c r="E10" s="133" t="s">
        <v>327</v>
      </c>
      <c r="F10" s="30"/>
      <c r="G10" s="29"/>
      <c r="H10" s="29"/>
      <c r="I10" s="29"/>
      <c r="J10" s="116"/>
      <c r="K10" s="85"/>
      <c r="L10" s="85"/>
      <c r="M10" s="85"/>
      <c r="N10" s="29"/>
      <c r="O10" s="121" t="s">
        <v>324</v>
      </c>
      <c r="P10" s="121"/>
      <c r="Q10" s="121" t="s">
        <v>325</v>
      </c>
      <c r="R10" s="135"/>
    </row>
    <row r="11" spans="2:18" ht="19.5" customHeight="1">
      <c r="B11" s="1022" t="s">
        <v>18</v>
      </c>
      <c r="C11" s="988"/>
      <c r="D11" s="114" t="s">
        <v>322</v>
      </c>
      <c r="E11" s="84" t="s">
        <v>328</v>
      </c>
      <c r="F11" s="30"/>
      <c r="G11" s="29"/>
      <c r="H11" s="29"/>
      <c r="I11" s="29"/>
      <c r="J11" s="85"/>
      <c r="K11" s="85"/>
      <c r="L11" s="85"/>
      <c r="M11" s="85"/>
      <c r="N11" s="29"/>
      <c r="O11" s="121" t="s">
        <v>324</v>
      </c>
      <c r="P11" s="121"/>
      <c r="Q11" s="121" t="s">
        <v>325</v>
      </c>
      <c r="R11" s="135"/>
    </row>
    <row r="12" spans="2:18" ht="19.5" customHeight="1">
      <c r="B12" s="1022"/>
      <c r="C12" s="988"/>
      <c r="D12" s="114" t="s">
        <v>323</v>
      </c>
      <c r="E12" s="133" t="s">
        <v>329</v>
      </c>
      <c r="F12" s="30"/>
      <c r="G12" s="29"/>
      <c r="H12" s="29"/>
      <c r="I12" s="29"/>
      <c r="J12" s="85"/>
      <c r="K12" s="85"/>
      <c r="L12" s="85"/>
      <c r="M12" s="85"/>
      <c r="N12" s="29"/>
      <c r="O12" s="121" t="s">
        <v>324</v>
      </c>
      <c r="P12" s="121"/>
      <c r="Q12" s="121" t="s">
        <v>325</v>
      </c>
      <c r="R12" s="135"/>
    </row>
    <row r="13" spans="2:18" ht="19.5" customHeight="1">
      <c r="B13" s="64"/>
      <c r="C13" s="37"/>
      <c r="D13" s="115"/>
      <c r="E13" s="133" t="s">
        <v>330</v>
      </c>
      <c r="F13" s="41"/>
      <c r="G13" s="29"/>
      <c r="H13" s="29"/>
      <c r="I13" s="67"/>
      <c r="J13" s="85"/>
      <c r="K13" s="85"/>
      <c r="L13" s="85"/>
      <c r="M13" s="85"/>
      <c r="N13" s="29"/>
      <c r="O13" s="121" t="s">
        <v>324</v>
      </c>
      <c r="P13" s="121"/>
      <c r="Q13" s="121" t="s">
        <v>325</v>
      </c>
      <c r="R13" s="135"/>
    </row>
    <row r="14" spans="2:19" ht="19.5" customHeight="1">
      <c r="B14" s="28"/>
      <c r="C14" s="65"/>
      <c r="D14" s="113" t="s">
        <v>332</v>
      </c>
      <c r="E14" s="84" t="s">
        <v>336</v>
      </c>
      <c r="F14" s="30"/>
      <c r="G14" s="29"/>
      <c r="H14" s="29"/>
      <c r="I14" s="29"/>
      <c r="J14" s="116"/>
      <c r="K14" s="85"/>
      <c r="L14" s="85"/>
      <c r="M14" s="85"/>
      <c r="N14" s="29"/>
      <c r="O14" s="121" t="s">
        <v>324</v>
      </c>
      <c r="P14" s="121"/>
      <c r="Q14" s="121" t="s">
        <v>325</v>
      </c>
      <c r="R14" s="135"/>
      <c r="S14" t="s">
        <v>856</v>
      </c>
    </row>
    <row r="15" spans="2:18" ht="19.5" customHeight="1">
      <c r="B15" s="64"/>
      <c r="C15" s="37"/>
      <c r="D15" s="114" t="s">
        <v>333</v>
      </c>
      <c r="E15" s="133" t="s">
        <v>337</v>
      </c>
      <c r="F15" s="30"/>
      <c r="G15" s="29"/>
      <c r="H15" s="29"/>
      <c r="I15" s="29"/>
      <c r="J15" s="116"/>
      <c r="K15" s="85"/>
      <c r="L15" s="85"/>
      <c r="M15" s="85"/>
      <c r="N15" s="29"/>
      <c r="O15" s="121" t="s">
        <v>324</v>
      </c>
      <c r="P15" s="121"/>
      <c r="Q15" s="121" t="s">
        <v>325</v>
      </c>
      <c r="R15" s="135"/>
    </row>
    <row r="16" spans="2:18" ht="19.5" customHeight="1">
      <c r="B16" s="1022" t="s">
        <v>331</v>
      </c>
      <c r="C16" s="988"/>
      <c r="D16" s="114" t="s">
        <v>334</v>
      </c>
      <c r="E16" s="84" t="s">
        <v>338</v>
      </c>
      <c r="F16" s="30"/>
      <c r="G16" s="29"/>
      <c r="H16" s="29"/>
      <c r="I16" s="29"/>
      <c r="J16" s="85"/>
      <c r="K16" s="85"/>
      <c r="L16" s="85"/>
      <c r="M16" s="85"/>
      <c r="N16" s="29"/>
      <c r="O16" s="121" t="s">
        <v>324</v>
      </c>
      <c r="P16" s="121"/>
      <c r="Q16" s="121" t="s">
        <v>325</v>
      </c>
      <c r="R16" s="135"/>
    </row>
    <row r="17" spans="2:18" ht="19.5" customHeight="1">
      <c r="B17" s="1022"/>
      <c r="C17" s="988"/>
      <c r="D17" s="114" t="s">
        <v>335</v>
      </c>
      <c r="E17" s="133" t="s">
        <v>339</v>
      </c>
      <c r="F17" s="30"/>
      <c r="G17" s="29"/>
      <c r="H17" s="29"/>
      <c r="I17" s="29"/>
      <c r="J17" s="85"/>
      <c r="K17" s="85"/>
      <c r="L17" s="85"/>
      <c r="M17" s="85"/>
      <c r="N17" s="29"/>
      <c r="O17" s="121" t="s">
        <v>324</v>
      </c>
      <c r="P17" s="121"/>
      <c r="Q17" s="121" t="s">
        <v>325</v>
      </c>
      <c r="R17" s="135"/>
    </row>
    <row r="18" spans="2:18" ht="19.5" customHeight="1" thickBot="1">
      <c r="B18" s="123"/>
      <c r="C18" s="124"/>
      <c r="D18" s="125"/>
      <c r="E18" s="134" t="s">
        <v>340</v>
      </c>
      <c r="F18" s="93"/>
      <c r="G18" s="53"/>
      <c r="H18" s="53"/>
      <c r="I18" s="92"/>
      <c r="J18" s="126"/>
      <c r="K18" s="126"/>
      <c r="L18" s="126"/>
      <c r="M18" s="126"/>
      <c r="N18" s="53"/>
      <c r="O18" s="136" t="s">
        <v>324</v>
      </c>
      <c r="P18" s="136"/>
      <c r="Q18" s="136" t="s">
        <v>325</v>
      </c>
      <c r="R18" s="137"/>
    </row>
    <row r="19" spans="2:18" ht="15.75" customHeight="1" thickBot="1">
      <c r="B19" s="63"/>
      <c r="C19" s="20"/>
      <c r="D19" s="63"/>
      <c r="E19" s="63"/>
      <c r="F19" s="40"/>
      <c r="G19" s="20"/>
      <c r="H19" s="20"/>
      <c r="I19" s="39"/>
      <c r="J19" s="86"/>
      <c r="K19" s="86"/>
      <c r="L19" s="86"/>
      <c r="M19" s="86"/>
      <c r="N19" s="20"/>
      <c r="O19" s="43"/>
      <c r="P19" s="20"/>
      <c r="Q19" s="43"/>
      <c r="R19" s="20"/>
    </row>
    <row r="20" spans="2:18" ht="15.75" customHeight="1" thickBot="1">
      <c r="B20" s="764" t="s">
        <v>341</v>
      </c>
      <c r="C20" s="821"/>
      <c r="D20" s="821"/>
      <c r="E20" s="765"/>
      <c r="F20" s="40"/>
      <c r="G20" s="20"/>
      <c r="H20" s="20"/>
      <c r="I20" s="39"/>
      <c r="J20" s="86"/>
      <c r="K20" s="86"/>
      <c r="L20" s="86"/>
      <c r="M20" s="86"/>
      <c r="N20" s="20"/>
      <c r="O20" s="43"/>
      <c r="P20" s="20"/>
      <c r="Q20" s="43"/>
      <c r="R20" s="20"/>
    </row>
    <row r="21" spans="2:18" ht="7.5" customHeight="1" thickBot="1">
      <c r="B21" s="63"/>
      <c r="C21" s="20"/>
      <c r="D21" s="63"/>
      <c r="E21" s="63"/>
      <c r="F21" s="63"/>
      <c r="G21" s="20"/>
      <c r="H21" s="20"/>
      <c r="I21" s="20"/>
      <c r="J21" s="20"/>
      <c r="K21" s="20"/>
      <c r="L21" s="20"/>
      <c r="M21" s="20"/>
      <c r="N21" s="20"/>
      <c r="O21" s="20"/>
      <c r="P21" s="20"/>
      <c r="Q21" s="20"/>
      <c r="R21" s="20"/>
    </row>
    <row r="22" spans="2:18" ht="19.5" customHeight="1">
      <c r="B22" s="971" t="s">
        <v>317</v>
      </c>
      <c r="C22" s="1023"/>
      <c r="D22" s="1010" t="s">
        <v>319</v>
      </c>
      <c r="E22" s="972"/>
      <c r="F22" s="972"/>
      <c r="G22" s="972"/>
      <c r="H22" s="972"/>
      <c r="I22" s="972"/>
      <c r="J22" s="972"/>
      <c r="K22" s="972"/>
      <c r="L22" s="972"/>
      <c r="M22" s="972"/>
      <c r="N22" s="1023"/>
      <c r="O22" s="1010" t="s">
        <v>318</v>
      </c>
      <c r="P22" s="972"/>
      <c r="Q22" s="972"/>
      <c r="R22" s="973"/>
    </row>
    <row r="23" spans="2:18" ht="9.75" customHeight="1">
      <c r="B23" s="28"/>
      <c r="C23" s="65"/>
      <c r="D23" s="1019" t="s">
        <v>580</v>
      </c>
      <c r="E23" s="1006" t="s">
        <v>342</v>
      </c>
      <c r="F23" s="659"/>
      <c r="G23" s="659"/>
      <c r="H23" s="659"/>
      <c r="I23" s="659"/>
      <c r="J23" s="659"/>
      <c r="K23" s="659"/>
      <c r="L23" s="659"/>
      <c r="M23" s="659"/>
      <c r="N23" s="660"/>
      <c r="O23" s="1011" t="s">
        <v>324</v>
      </c>
      <c r="P23" s="1011"/>
      <c r="Q23" s="1011" t="s">
        <v>325</v>
      </c>
      <c r="R23" s="1008"/>
    </row>
    <row r="24" spans="2:18" ht="9.75" customHeight="1">
      <c r="B24" s="64"/>
      <c r="C24" s="37"/>
      <c r="D24" s="1020"/>
      <c r="E24" s="1007"/>
      <c r="F24" s="661"/>
      <c r="G24" s="661"/>
      <c r="H24" s="661"/>
      <c r="I24" s="661"/>
      <c r="J24" s="661"/>
      <c r="K24" s="661"/>
      <c r="L24" s="661"/>
      <c r="M24" s="661"/>
      <c r="N24" s="662"/>
      <c r="O24" s="1012"/>
      <c r="P24" s="1012"/>
      <c r="Q24" s="1012"/>
      <c r="R24" s="1009"/>
    </row>
    <row r="25" spans="2:18" ht="9.75" customHeight="1">
      <c r="B25" s="64"/>
      <c r="C25" s="37"/>
      <c r="D25" s="1020"/>
      <c r="E25" s="1027" t="s">
        <v>343</v>
      </c>
      <c r="F25" s="659"/>
      <c r="G25" s="659"/>
      <c r="H25" s="659"/>
      <c r="I25" s="659"/>
      <c r="J25" s="659"/>
      <c r="K25" s="659"/>
      <c r="L25" s="659"/>
      <c r="M25" s="659"/>
      <c r="N25" s="660"/>
      <c r="O25" s="1011" t="s">
        <v>324</v>
      </c>
      <c r="P25" s="1011"/>
      <c r="Q25" s="1011" t="s">
        <v>325</v>
      </c>
      <c r="R25" s="1008"/>
    </row>
    <row r="26" spans="2:18" ht="9.75" customHeight="1">
      <c r="B26" s="64"/>
      <c r="C26" s="37"/>
      <c r="D26" s="1020"/>
      <c r="E26" s="1007"/>
      <c r="F26" s="661"/>
      <c r="G26" s="661"/>
      <c r="H26" s="661"/>
      <c r="I26" s="661"/>
      <c r="J26" s="661"/>
      <c r="K26" s="661"/>
      <c r="L26" s="661"/>
      <c r="M26" s="661"/>
      <c r="N26" s="662"/>
      <c r="O26" s="1012"/>
      <c r="P26" s="1012"/>
      <c r="Q26" s="1012"/>
      <c r="R26" s="1009"/>
    </row>
    <row r="27" spans="2:18" ht="9.75" customHeight="1">
      <c r="B27" s="64"/>
      <c r="C27" s="37"/>
      <c r="D27" s="1020"/>
      <c r="E27" s="1006" t="s">
        <v>344</v>
      </c>
      <c r="F27" s="659"/>
      <c r="G27" s="659"/>
      <c r="H27" s="659"/>
      <c r="I27" s="659"/>
      <c r="J27" s="659"/>
      <c r="K27" s="659"/>
      <c r="L27" s="659"/>
      <c r="M27" s="659"/>
      <c r="N27" s="660"/>
      <c r="O27" s="1011" t="s">
        <v>324</v>
      </c>
      <c r="P27" s="1011"/>
      <c r="Q27" s="1011" t="s">
        <v>325</v>
      </c>
      <c r="R27" s="1008"/>
    </row>
    <row r="28" spans="2:18" ht="9.75" customHeight="1">
      <c r="B28" s="1022"/>
      <c r="C28" s="988"/>
      <c r="D28" s="1020"/>
      <c r="E28" s="1007"/>
      <c r="F28" s="661"/>
      <c r="G28" s="661"/>
      <c r="H28" s="661"/>
      <c r="I28" s="661"/>
      <c r="J28" s="661"/>
      <c r="K28" s="661"/>
      <c r="L28" s="661"/>
      <c r="M28" s="661"/>
      <c r="N28" s="662"/>
      <c r="O28" s="1012"/>
      <c r="P28" s="1012"/>
      <c r="Q28" s="1012"/>
      <c r="R28" s="1009"/>
    </row>
    <row r="29" spans="2:18" ht="9.75" customHeight="1">
      <c r="B29" s="77"/>
      <c r="C29" s="78"/>
      <c r="D29" s="1020"/>
      <c r="E29" s="1027" t="s">
        <v>345</v>
      </c>
      <c r="F29" s="659"/>
      <c r="G29" s="659"/>
      <c r="H29" s="659"/>
      <c r="I29" s="659"/>
      <c r="J29" s="659"/>
      <c r="K29" s="659"/>
      <c r="L29" s="659"/>
      <c r="M29" s="659"/>
      <c r="N29" s="660"/>
      <c r="O29" s="1011" t="s">
        <v>324</v>
      </c>
      <c r="P29" s="1011"/>
      <c r="Q29" s="1011" t="s">
        <v>325</v>
      </c>
      <c r="R29" s="1008"/>
    </row>
    <row r="30" spans="2:18" ht="9.75" customHeight="1">
      <c r="B30" s="1022"/>
      <c r="C30" s="988"/>
      <c r="D30" s="1020"/>
      <c r="E30" s="1007"/>
      <c r="F30" s="661"/>
      <c r="G30" s="661"/>
      <c r="H30" s="661"/>
      <c r="I30" s="661"/>
      <c r="J30" s="661"/>
      <c r="K30" s="661"/>
      <c r="L30" s="661"/>
      <c r="M30" s="661"/>
      <c r="N30" s="662"/>
      <c r="O30" s="1012"/>
      <c r="P30" s="1012"/>
      <c r="Q30" s="1012"/>
      <c r="R30" s="1009"/>
    </row>
    <row r="31" spans="2:18" ht="9.75" customHeight="1">
      <c r="B31" s="977" t="s">
        <v>660</v>
      </c>
      <c r="C31" s="739"/>
      <c r="D31" s="1020"/>
      <c r="E31" s="1027" t="s">
        <v>346</v>
      </c>
      <c r="F31" s="659"/>
      <c r="G31" s="659"/>
      <c r="H31" s="659"/>
      <c r="I31" s="659"/>
      <c r="J31" s="659"/>
      <c r="K31" s="659"/>
      <c r="L31" s="659"/>
      <c r="M31" s="659"/>
      <c r="N31" s="660"/>
      <c r="O31" s="1011" t="s">
        <v>324</v>
      </c>
      <c r="P31" s="1011"/>
      <c r="Q31" s="1011" t="s">
        <v>325</v>
      </c>
      <c r="R31" s="1008"/>
    </row>
    <row r="32" spans="2:18" ht="9.75" customHeight="1">
      <c r="B32" s="738"/>
      <c r="C32" s="739"/>
      <c r="D32" s="1021"/>
      <c r="E32" s="1007"/>
      <c r="F32" s="661"/>
      <c r="G32" s="661"/>
      <c r="H32" s="661"/>
      <c r="I32" s="661"/>
      <c r="J32" s="661"/>
      <c r="K32" s="661"/>
      <c r="L32" s="661"/>
      <c r="M32" s="661"/>
      <c r="N32" s="662"/>
      <c r="O32" s="1012"/>
      <c r="P32" s="1012"/>
      <c r="Q32" s="1012"/>
      <c r="R32" s="1009"/>
    </row>
    <row r="33" spans="2:18" ht="9.75" customHeight="1">
      <c r="B33" s="119"/>
      <c r="C33" s="120"/>
      <c r="D33" s="1024" t="s">
        <v>579</v>
      </c>
      <c r="E33" s="1006" t="s">
        <v>347</v>
      </c>
      <c r="F33" s="659"/>
      <c r="G33" s="659"/>
      <c r="H33" s="659"/>
      <c r="I33" s="659"/>
      <c r="J33" s="659"/>
      <c r="K33" s="659"/>
      <c r="L33" s="659"/>
      <c r="M33" s="659"/>
      <c r="N33" s="660"/>
      <c r="O33" s="1011" t="s">
        <v>324</v>
      </c>
      <c r="P33" s="1011"/>
      <c r="Q33" s="1011" t="s">
        <v>325</v>
      </c>
      <c r="R33" s="1008"/>
    </row>
    <row r="34" spans="2:18" ht="9.75" customHeight="1">
      <c r="B34" s="64"/>
      <c r="C34" s="37"/>
      <c r="D34" s="1025"/>
      <c r="E34" s="1007"/>
      <c r="F34" s="661"/>
      <c r="G34" s="661"/>
      <c r="H34" s="661"/>
      <c r="I34" s="661"/>
      <c r="J34" s="661"/>
      <c r="K34" s="661"/>
      <c r="L34" s="661"/>
      <c r="M34" s="661"/>
      <c r="N34" s="662"/>
      <c r="O34" s="1012"/>
      <c r="P34" s="1012"/>
      <c r="Q34" s="1012"/>
      <c r="R34" s="1009"/>
    </row>
    <row r="35" spans="2:18" ht="9.75" customHeight="1">
      <c r="B35" s="64"/>
      <c r="C35" s="37"/>
      <c r="D35" s="1025"/>
      <c r="E35" s="1027" t="s">
        <v>348</v>
      </c>
      <c r="F35" s="659"/>
      <c r="G35" s="659"/>
      <c r="H35" s="659"/>
      <c r="I35" s="659"/>
      <c r="J35" s="659"/>
      <c r="K35" s="659"/>
      <c r="L35" s="659"/>
      <c r="M35" s="659"/>
      <c r="N35" s="660"/>
      <c r="O35" s="1011" t="s">
        <v>324</v>
      </c>
      <c r="P35" s="1011"/>
      <c r="Q35" s="1011" t="s">
        <v>325</v>
      </c>
      <c r="R35" s="1008"/>
    </row>
    <row r="36" spans="2:18" ht="9.75" customHeight="1">
      <c r="B36" s="64"/>
      <c r="C36" s="37"/>
      <c r="D36" s="1025"/>
      <c r="E36" s="1007"/>
      <c r="F36" s="661"/>
      <c r="G36" s="661"/>
      <c r="H36" s="661"/>
      <c r="I36" s="661"/>
      <c r="J36" s="661"/>
      <c r="K36" s="661"/>
      <c r="L36" s="661"/>
      <c r="M36" s="661"/>
      <c r="N36" s="662"/>
      <c r="O36" s="1012"/>
      <c r="P36" s="1012"/>
      <c r="Q36" s="1012"/>
      <c r="R36" s="1009"/>
    </row>
    <row r="37" spans="2:18" ht="9.75" customHeight="1">
      <c r="B37" s="64"/>
      <c r="C37" s="37"/>
      <c r="D37" s="1025"/>
      <c r="E37" s="1006" t="s">
        <v>349</v>
      </c>
      <c r="F37" s="659"/>
      <c r="G37" s="659"/>
      <c r="H37" s="659"/>
      <c r="I37" s="659"/>
      <c r="J37" s="659"/>
      <c r="K37" s="659"/>
      <c r="L37" s="659"/>
      <c r="M37" s="659"/>
      <c r="N37" s="660"/>
      <c r="O37" s="1011" t="s">
        <v>324</v>
      </c>
      <c r="P37" s="1011"/>
      <c r="Q37" s="1011" t="s">
        <v>325</v>
      </c>
      <c r="R37" s="1008"/>
    </row>
    <row r="38" spans="2:18" ht="9.75" customHeight="1">
      <c r="B38" s="1022"/>
      <c r="C38" s="988"/>
      <c r="D38" s="1025"/>
      <c r="E38" s="1007"/>
      <c r="F38" s="661"/>
      <c r="G38" s="661"/>
      <c r="H38" s="661"/>
      <c r="I38" s="661"/>
      <c r="J38" s="661"/>
      <c r="K38" s="661"/>
      <c r="L38" s="661"/>
      <c r="M38" s="661"/>
      <c r="N38" s="662"/>
      <c r="O38" s="1012"/>
      <c r="P38" s="1012"/>
      <c r="Q38" s="1012"/>
      <c r="R38" s="1009"/>
    </row>
    <row r="39" spans="2:18" ht="9.75" customHeight="1">
      <c r="B39" s="77"/>
      <c r="C39" s="78"/>
      <c r="D39" s="1025"/>
      <c r="E39" s="1027" t="s">
        <v>350</v>
      </c>
      <c r="F39" s="659"/>
      <c r="G39" s="659"/>
      <c r="H39" s="659"/>
      <c r="I39" s="659"/>
      <c r="J39" s="659"/>
      <c r="K39" s="659"/>
      <c r="L39" s="659"/>
      <c r="M39" s="659"/>
      <c r="N39" s="660"/>
      <c r="O39" s="1011" t="s">
        <v>324</v>
      </c>
      <c r="P39" s="1011"/>
      <c r="Q39" s="1011" t="s">
        <v>325</v>
      </c>
      <c r="R39" s="1008"/>
    </row>
    <row r="40" spans="2:18" ht="9.75" customHeight="1">
      <c r="B40" s="1022"/>
      <c r="C40" s="988"/>
      <c r="D40" s="1025"/>
      <c r="E40" s="1007"/>
      <c r="F40" s="661"/>
      <c r="G40" s="661"/>
      <c r="H40" s="661"/>
      <c r="I40" s="661"/>
      <c r="J40" s="661"/>
      <c r="K40" s="661"/>
      <c r="L40" s="661"/>
      <c r="M40" s="661"/>
      <c r="N40" s="662"/>
      <c r="O40" s="1012"/>
      <c r="P40" s="1012"/>
      <c r="Q40" s="1012"/>
      <c r="R40" s="1009"/>
    </row>
    <row r="41" spans="2:18" ht="9.75" customHeight="1">
      <c r="B41" s="77"/>
      <c r="C41" s="78"/>
      <c r="D41" s="1025"/>
      <c r="E41" s="1027" t="s">
        <v>351</v>
      </c>
      <c r="F41" s="659"/>
      <c r="G41" s="659"/>
      <c r="H41" s="659"/>
      <c r="I41" s="659"/>
      <c r="J41" s="659"/>
      <c r="K41" s="659"/>
      <c r="L41" s="659"/>
      <c r="M41" s="659"/>
      <c r="N41" s="660"/>
      <c r="O41" s="1011" t="s">
        <v>324</v>
      </c>
      <c r="P41" s="1011"/>
      <c r="Q41" s="1011" t="s">
        <v>325</v>
      </c>
      <c r="R41" s="1008"/>
    </row>
    <row r="42" spans="2:18" ht="9.75" customHeight="1" thickBot="1">
      <c r="B42" s="123"/>
      <c r="C42" s="124"/>
      <c r="D42" s="1026"/>
      <c r="E42" s="1029"/>
      <c r="F42" s="748"/>
      <c r="G42" s="748"/>
      <c r="H42" s="748"/>
      <c r="I42" s="748"/>
      <c r="J42" s="748"/>
      <c r="K42" s="748"/>
      <c r="L42" s="748"/>
      <c r="M42" s="748"/>
      <c r="N42" s="1030"/>
      <c r="O42" s="1012"/>
      <c r="P42" s="1012"/>
      <c r="Q42" s="1012"/>
      <c r="R42" s="1009"/>
    </row>
    <row r="43" spans="2:18" ht="15.75" customHeight="1" thickBot="1">
      <c r="B43" s="88" t="s">
        <v>45</v>
      </c>
      <c r="C43" s="25"/>
      <c r="D43" s="95"/>
      <c r="E43" s="95"/>
      <c r="F43" s="88"/>
      <c r="G43" s="25"/>
      <c r="H43" s="25"/>
      <c r="I43" s="25"/>
      <c r="J43" s="25"/>
      <c r="K43" s="25"/>
      <c r="L43" s="25"/>
      <c r="M43" s="25"/>
      <c r="N43" s="25"/>
      <c r="O43" s="25"/>
      <c r="P43" s="25"/>
      <c r="Q43" s="25"/>
      <c r="R43" s="25"/>
    </row>
    <row r="44" spans="2:18" ht="15.75" customHeight="1" thickBot="1">
      <c r="B44" s="764" t="s">
        <v>706</v>
      </c>
      <c r="C44" s="821"/>
      <c r="D44" s="821"/>
      <c r="E44" s="765"/>
      <c r="F44" s="63"/>
      <c r="G44" s="20"/>
      <c r="H44" s="20"/>
      <c r="I44" s="20"/>
      <c r="J44" s="63"/>
      <c r="K44" s="63"/>
      <c r="L44" s="63"/>
      <c r="M44" s="63"/>
      <c r="N44" s="20"/>
      <c r="O44" s="20"/>
      <c r="P44" s="20"/>
      <c r="Q44" s="20"/>
      <c r="R44" s="20"/>
    </row>
    <row r="45" spans="2:18" ht="7.5" customHeight="1" thickBot="1">
      <c r="B45" s="63"/>
      <c r="C45" s="20"/>
      <c r="D45" s="94"/>
      <c r="E45" s="94"/>
      <c r="F45" s="56"/>
      <c r="G45" s="35"/>
      <c r="H45" s="35"/>
      <c r="I45" s="35"/>
      <c r="J45" s="35"/>
      <c r="K45" s="35"/>
      <c r="L45" s="35"/>
      <c r="M45" s="35"/>
      <c r="N45" s="35"/>
      <c r="O45" s="35"/>
      <c r="P45" s="35"/>
      <c r="Q45" s="35"/>
      <c r="R45" s="35"/>
    </row>
    <row r="46" spans="2:18" ht="19.5" customHeight="1">
      <c r="B46" s="971" t="s">
        <v>317</v>
      </c>
      <c r="C46" s="1023"/>
      <c r="D46" s="1010" t="s">
        <v>319</v>
      </c>
      <c r="E46" s="972"/>
      <c r="F46" s="972"/>
      <c r="G46" s="972"/>
      <c r="H46" s="972"/>
      <c r="I46" s="972"/>
      <c r="J46" s="972"/>
      <c r="K46" s="972"/>
      <c r="L46" s="972"/>
      <c r="M46" s="972"/>
      <c r="N46" s="1023"/>
      <c r="O46" s="1010" t="s">
        <v>318</v>
      </c>
      <c r="P46" s="972"/>
      <c r="Q46" s="972"/>
      <c r="R46" s="973"/>
    </row>
    <row r="47" spans="2:18" ht="9" customHeight="1">
      <c r="B47" s="117"/>
      <c r="C47" s="118"/>
      <c r="D47" s="1033" t="s">
        <v>661</v>
      </c>
      <c r="E47" s="1014"/>
      <c r="F47" s="1028" t="s">
        <v>581</v>
      </c>
      <c r="G47" s="1006" t="s">
        <v>355</v>
      </c>
      <c r="H47" s="659"/>
      <c r="I47" s="659"/>
      <c r="J47" s="659"/>
      <c r="K47" s="659"/>
      <c r="L47" s="659"/>
      <c r="M47" s="659"/>
      <c r="N47" s="660"/>
      <c r="O47" s="1011" t="s">
        <v>324</v>
      </c>
      <c r="P47" s="1011"/>
      <c r="Q47" s="1011" t="s">
        <v>325</v>
      </c>
      <c r="R47" s="1008"/>
    </row>
    <row r="48" spans="2:18" ht="9" customHeight="1">
      <c r="B48" s="64"/>
      <c r="C48" s="37"/>
      <c r="D48" s="1015"/>
      <c r="E48" s="1016"/>
      <c r="F48" s="1020"/>
      <c r="G48" s="1007"/>
      <c r="H48" s="661"/>
      <c r="I48" s="661"/>
      <c r="J48" s="661"/>
      <c r="K48" s="661"/>
      <c r="L48" s="661"/>
      <c r="M48" s="661"/>
      <c r="N48" s="662"/>
      <c r="O48" s="1012"/>
      <c r="P48" s="1012"/>
      <c r="Q48" s="1012"/>
      <c r="R48" s="1009"/>
    </row>
    <row r="49" spans="2:18" ht="9" customHeight="1">
      <c r="B49" s="64"/>
      <c r="C49" s="37"/>
      <c r="D49" s="1015"/>
      <c r="E49" s="1016"/>
      <c r="F49" s="1020"/>
      <c r="G49" s="1006" t="s">
        <v>356</v>
      </c>
      <c r="H49" s="659"/>
      <c r="I49" s="659"/>
      <c r="J49" s="659"/>
      <c r="K49" s="659"/>
      <c r="L49" s="659"/>
      <c r="M49" s="659"/>
      <c r="N49" s="660"/>
      <c r="O49" s="1011" t="s">
        <v>324</v>
      </c>
      <c r="P49" s="1011"/>
      <c r="Q49" s="1011" t="s">
        <v>325</v>
      </c>
      <c r="R49" s="1008"/>
    </row>
    <row r="50" spans="2:18" ht="9" customHeight="1">
      <c r="B50" s="64"/>
      <c r="C50" s="37"/>
      <c r="D50" s="1015"/>
      <c r="E50" s="1016"/>
      <c r="F50" s="1020"/>
      <c r="G50" s="1007"/>
      <c r="H50" s="661"/>
      <c r="I50" s="661"/>
      <c r="J50" s="661"/>
      <c r="K50" s="661"/>
      <c r="L50" s="661"/>
      <c r="M50" s="661"/>
      <c r="N50" s="662"/>
      <c r="O50" s="1012"/>
      <c r="P50" s="1012"/>
      <c r="Q50" s="1012"/>
      <c r="R50" s="1009"/>
    </row>
    <row r="51" spans="2:18" ht="9" customHeight="1">
      <c r="B51" s="977" t="s">
        <v>353</v>
      </c>
      <c r="C51" s="739"/>
      <c r="D51" s="1015"/>
      <c r="E51" s="1016"/>
      <c r="F51" s="1020"/>
      <c r="G51" s="1006" t="s">
        <v>357</v>
      </c>
      <c r="H51" s="659"/>
      <c r="I51" s="659"/>
      <c r="J51" s="659"/>
      <c r="K51" s="659"/>
      <c r="L51" s="659"/>
      <c r="M51" s="659"/>
      <c r="N51" s="660"/>
      <c r="O51" s="1011" t="s">
        <v>324</v>
      </c>
      <c r="P51" s="1011"/>
      <c r="Q51" s="1011" t="s">
        <v>325</v>
      </c>
      <c r="R51" s="1008"/>
    </row>
    <row r="52" spans="2:18" ht="9" customHeight="1">
      <c r="B52" s="738"/>
      <c r="C52" s="739"/>
      <c r="D52" s="1015"/>
      <c r="E52" s="1016"/>
      <c r="F52" s="1020"/>
      <c r="G52" s="1007"/>
      <c r="H52" s="661"/>
      <c r="I52" s="661"/>
      <c r="J52" s="661"/>
      <c r="K52" s="661"/>
      <c r="L52" s="661"/>
      <c r="M52" s="661"/>
      <c r="N52" s="662"/>
      <c r="O52" s="1012"/>
      <c r="P52" s="1012"/>
      <c r="Q52" s="1012"/>
      <c r="R52" s="1009"/>
    </row>
    <row r="53" spans="2:18" ht="9" customHeight="1">
      <c r="B53" s="77"/>
      <c r="C53" s="78"/>
      <c r="D53" s="1015"/>
      <c r="E53" s="1016"/>
      <c r="F53" s="1020"/>
      <c r="G53" s="1006" t="s">
        <v>358</v>
      </c>
      <c r="H53" s="659"/>
      <c r="I53" s="659"/>
      <c r="J53" s="659"/>
      <c r="K53" s="659"/>
      <c r="L53" s="659"/>
      <c r="M53" s="659"/>
      <c r="N53" s="660"/>
      <c r="O53" s="1011" t="s">
        <v>324</v>
      </c>
      <c r="P53" s="1011"/>
      <c r="Q53" s="1011" t="s">
        <v>325</v>
      </c>
      <c r="R53" s="1008"/>
    </row>
    <row r="54" spans="2:18" ht="9" customHeight="1">
      <c r="B54" s="64"/>
      <c r="C54" s="37"/>
      <c r="D54" s="1015"/>
      <c r="E54" s="1016"/>
      <c r="F54" s="1020"/>
      <c r="G54" s="1007"/>
      <c r="H54" s="661"/>
      <c r="I54" s="661"/>
      <c r="J54" s="661"/>
      <c r="K54" s="661"/>
      <c r="L54" s="661"/>
      <c r="M54" s="661"/>
      <c r="N54" s="662"/>
      <c r="O54" s="1012"/>
      <c r="P54" s="1012"/>
      <c r="Q54" s="1012"/>
      <c r="R54" s="1009"/>
    </row>
    <row r="55" spans="2:18" ht="9" customHeight="1">
      <c r="B55" s="64"/>
      <c r="C55" s="37"/>
      <c r="D55" s="1015"/>
      <c r="E55" s="1016"/>
      <c r="F55" s="1020"/>
      <c r="G55" s="1006" t="s">
        <v>359</v>
      </c>
      <c r="H55" s="659"/>
      <c r="I55" s="659"/>
      <c r="J55" s="659"/>
      <c r="K55" s="659"/>
      <c r="L55" s="659"/>
      <c r="M55" s="659"/>
      <c r="N55" s="660"/>
      <c r="O55" s="1011" t="s">
        <v>324</v>
      </c>
      <c r="P55" s="1011"/>
      <c r="Q55" s="1011" t="s">
        <v>325</v>
      </c>
      <c r="R55" s="1008"/>
    </row>
    <row r="56" spans="2:18" ht="9" customHeight="1">
      <c r="B56" s="66"/>
      <c r="C56" s="36"/>
      <c r="D56" s="1034"/>
      <c r="E56" s="1035"/>
      <c r="F56" s="1021"/>
      <c r="G56" s="1007"/>
      <c r="H56" s="661"/>
      <c r="I56" s="661"/>
      <c r="J56" s="661"/>
      <c r="K56" s="661"/>
      <c r="L56" s="661"/>
      <c r="M56" s="661"/>
      <c r="N56" s="662"/>
      <c r="O56" s="1012"/>
      <c r="P56" s="1012"/>
      <c r="Q56" s="1012"/>
      <c r="R56" s="1009"/>
    </row>
    <row r="57" spans="2:18" ht="9" customHeight="1">
      <c r="B57" s="64"/>
      <c r="C57" s="37"/>
      <c r="D57" s="1013" t="s">
        <v>662</v>
      </c>
      <c r="E57" s="1014"/>
      <c r="F57" s="113"/>
      <c r="G57" s="1006" t="s">
        <v>360</v>
      </c>
      <c r="H57" s="659"/>
      <c r="I57" s="659"/>
      <c r="J57" s="659"/>
      <c r="K57" s="659"/>
      <c r="L57" s="659"/>
      <c r="M57" s="659"/>
      <c r="N57" s="660"/>
      <c r="O57" s="1011" t="s">
        <v>324</v>
      </c>
      <c r="P57" s="1011"/>
      <c r="Q57" s="1011" t="s">
        <v>325</v>
      </c>
      <c r="R57" s="1008"/>
    </row>
    <row r="58" spans="2:18" ht="9" customHeight="1">
      <c r="B58" s="64"/>
      <c r="C58" s="37"/>
      <c r="D58" s="1015"/>
      <c r="E58" s="1016"/>
      <c r="F58" s="1031" t="s">
        <v>352</v>
      </c>
      <c r="G58" s="1007"/>
      <c r="H58" s="661"/>
      <c r="I58" s="661"/>
      <c r="J58" s="661"/>
      <c r="K58" s="661"/>
      <c r="L58" s="661"/>
      <c r="M58" s="661"/>
      <c r="N58" s="662"/>
      <c r="O58" s="1012"/>
      <c r="P58" s="1012"/>
      <c r="Q58" s="1012"/>
      <c r="R58" s="1009"/>
    </row>
    <row r="59" spans="2:18" ht="9" customHeight="1">
      <c r="B59" s="64"/>
      <c r="C59" s="37"/>
      <c r="D59" s="1015"/>
      <c r="E59" s="1016"/>
      <c r="F59" s="1032"/>
      <c r="G59" s="1006" t="s">
        <v>361</v>
      </c>
      <c r="H59" s="659"/>
      <c r="I59" s="659"/>
      <c r="J59" s="659"/>
      <c r="K59" s="659"/>
      <c r="L59" s="659"/>
      <c r="M59" s="659"/>
      <c r="N59" s="660"/>
      <c r="O59" s="1011" t="s">
        <v>324</v>
      </c>
      <c r="P59" s="1011"/>
      <c r="Q59" s="1011" t="s">
        <v>325</v>
      </c>
      <c r="R59" s="1008"/>
    </row>
    <row r="60" spans="2:18" ht="9" customHeight="1">
      <c r="B60" s="64"/>
      <c r="C60" s="37"/>
      <c r="D60" s="1015"/>
      <c r="E60" s="1016"/>
      <c r="F60" s="1031" t="s">
        <v>320</v>
      </c>
      <c r="G60" s="1007"/>
      <c r="H60" s="661"/>
      <c r="I60" s="661"/>
      <c r="J60" s="661"/>
      <c r="K60" s="661"/>
      <c r="L60" s="661"/>
      <c r="M60" s="661"/>
      <c r="N60" s="662"/>
      <c r="O60" s="1012"/>
      <c r="P60" s="1012"/>
      <c r="Q60" s="1012"/>
      <c r="R60" s="1009"/>
    </row>
    <row r="61" spans="2:18" ht="9" customHeight="1">
      <c r="B61" s="977" t="s">
        <v>354</v>
      </c>
      <c r="C61" s="739"/>
      <c r="D61" s="1015"/>
      <c r="E61" s="1016"/>
      <c r="F61" s="1032"/>
      <c r="G61" s="1006" t="s">
        <v>362</v>
      </c>
      <c r="H61" s="659"/>
      <c r="I61" s="659"/>
      <c r="J61" s="659"/>
      <c r="K61" s="659"/>
      <c r="L61" s="659"/>
      <c r="M61" s="659"/>
      <c r="N61" s="660"/>
      <c r="O61" s="1011" t="s">
        <v>324</v>
      </c>
      <c r="P61" s="1011"/>
      <c r="Q61" s="1011" t="s">
        <v>325</v>
      </c>
      <c r="R61" s="1008"/>
    </row>
    <row r="62" spans="2:18" ht="9" customHeight="1">
      <c r="B62" s="738"/>
      <c r="C62" s="739"/>
      <c r="D62" s="1015"/>
      <c r="E62" s="1016"/>
      <c r="F62" s="1031" t="s">
        <v>322</v>
      </c>
      <c r="G62" s="1007"/>
      <c r="H62" s="661"/>
      <c r="I62" s="661"/>
      <c r="J62" s="661"/>
      <c r="K62" s="661"/>
      <c r="L62" s="661"/>
      <c r="M62" s="661"/>
      <c r="N62" s="662"/>
      <c r="O62" s="1012"/>
      <c r="P62" s="1012"/>
      <c r="Q62" s="1012"/>
      <c r="R62" s="1009"/>
    </row>
    <row r="63" spans="2:18" ht="9" customHeight="1">
      <c r="B63" s="77"/>
      <c r="C63" s="78"/>
      <c r="D63" s="1015"/>
      <c r="E63" s="1016"/>
      <c r="F63" s="1032"/>
      <c r="G63" s="1006" t="s">
        <v>363</v>
      </c>
      <c r="H63" s="659"/>
      <c r="I63" s="659"/>
      <c r="J63" s="659"/>
      <c r="K63" s="659"/>
      <c r="L63" s="659"/>
      <c r="M63" s="659"/>
      <c r="N63" s="660"/>
      <c r="O63" s="1011" t="s">
        <v>324</v>
      </c>
      <c r="P63" s="1011"/>
      <c r="Q63" s="1011" t="s">
        <v>325</v>
      </c>
      <c r="R63" s="1008"/>
    </row>
    <row r="64" spans="2:18" ht="9" customHeight="1">
      <c r="B64" s="1022"/>
      <c r="C64" s="988"/>
      <c r="D64" s="1015"/>
      <c r="E64" s="1016"/>
      <c r="F64" s="1031" t="s">
        <v>323</v>
      </c>
      <c r="G64" s="1007"/>
      <c r="H64" s="661"/>
      <c r="I64" s="661"/>
      <c r="J64" s="661"/>
      <c r="K64" s="661"/>
      <c r="L64" s="661"/>
      <c r="M64" s="661"/>
      <c r="N64" s="662"/>
      <c r="O64" s="1012"/>
      <c r="P64" s="1012"/>
      <c r="Q64" s="1012"/>
      <c r="R64" s="1009"/>
    </row>
    <row r="65" spans="2:18" ht="9" customHeight="1">
      <c r="B65" s="77"/>
      <c r="C65" s="78"/>
      <c r="D65" s="1015"/>
      <c r="E65" s="1016"/>
      <c r="F65" s="1032"/>
      <c r="G65" s="1006" t="s">
        <v>364</v>
      </c>
      <c r="H65" s="659"/>
      <c r="I65" s="659"/>
      <c r="J65" s="659"/>
      <c r="K65" s="659"/>
      <c r="L65" s="659"/>
      <c r="M65" s="659"/>
      <c r="N65" s="660"/>
      <c r="O65" s="1011" t="s">
        <v>324</v>
      </c>
      <c r="P65" s="1011"/>
      <c r="Q65" s="1011" t="s">
        <v>325</v>
      </c>
      <c r="R65" s="1008"/>
    </row>
    <row r="66" spans="2:18" ht="9" customHeight="1" thickBot="1">
      <c r="B66" s="123"/>
      <c r="C66" s="124"/>
      <c r="D66" s="1017"/>
      <c r="E66" s="1018"/>
      <c r="F66" s="125"/>
      <c r="G66" s="1029"/>
      <c r="H66" s="748"/>
      <c r="I66" s="748"/>
      <c r="J66" s="748"/>
      <c r="K66" s="748"/>
      <c r="L66" s="748"/>
      <c r="M66" s="748"/>
      <c r="N66" s="1030"/>
      <c r="O66" s="1012"/>
      <c r="P66" s="1012"/>
      <c r="Q66" s="1012"/>
      <c r="R66" s="1009"/>
    </row>
    <row r="67" spans="2:18" ht="15.75" customHeight="1">
      <c r="B67" s="88"/>
      <c r="C67" s="25"/>
      <c r="D67" s="88"/>
      <c r="E67" s="26"/>
      <c r="F67" s="88"/>
      <c r="G67" s="25"/>
      <c r="H67" s="25"/>
      <c r="I67" s="25"/>
      <c r="J67" s="88"/>
      <c r="K67" s="88"/>
      <c r="L67" s="88"/>
      <c r="M67" s="88"/>
      <c r="N67" s="25"/>
      <c r="O67" s="25"/>
      <c r="P67" s="25"/>
      <c r="Q67" s="25"/>
      <c r="R67" s="25"/>
    </row>
    <row r="68" spans="2:18" ht="15.75" customHeight="1">
      <c r="B68" s="63"/>
      <c r="C68" s="20"/>
      <c r="D68" s="63"/>
      <c r="E68" s="23"/>
      <c r="F68" s="63"/>
      <c r="G68" s="20"/>
      <c r="H68" s="20"/>
      <c r="I68" s="63"/>
      <c r="J68" s="107"/>
      <c r="K68" s="103"/>
      <c r="L68" s="20"/>
      <c r="M68" s="20"/>
      <c r="N68" s="20"/>
      <c r="O68" s="20"/>
      <c r="P68" s="20"/>
      <c r="Q68" s="20"/>
      <c r="R68" s="20"/>
    </row>
    <row r="69" spans="2:18" ht="13.5" customHeight="1">
      <c r="B69" s="63"/>
      <c r="C69" s="20"/>
      <c r="D69" s="63"/>
      <c r="E69" s="23"/>
      <c r="F69" s="63"/>
      <c r="G69" s="20"/>
      <c r="H69" s="20"/>
      <c r="I69" s="63"/>
      <c r="J69" s="107"/>
      <c r="K69" s="103"/>
      <c r="L69" s="20"/>
      <c r="M69" s="20"/>
      <c r="N69" s="20"/>
      <c r="O69" s="20"/>
      <c r="P69" s="20"/>
      <c r="Q69" s="20"/>
      <c r="R69" s="20"/>
    </row>
    <row r="70" spans="2:18" ht="13.5" customHeight="1">
      <c r="B70" s="63"/>
      <c r="C70" s="20"/>
      <c r="D70" s="63"/>
      <c r="E70" s="23"/>
      <c r="F70" s="63"/>
      <c r="G70" s="20"/>
      <c r="H70" s="20"/>
      <c r="I70" s="63"/>
      <c r="J70" s="107"/>
      <c r="K70" s="103"/>
      <c r="L70" s="20"/>
      <c r="M70" s="20"/>
      <c r="N70" s="20"/>
      <c r="O70" s="20"/>
      <c r="P70" s="20"/>
      <c r="Q70" s="20"/>
      <c r="R70" s="20"/>
    </row>
    <row r="71" ht="13.5">
      <c r="P71" t="s">
        <v>365</v>
      </c>
    </row>
    <row r="72" ht="13.5">
      <c r="P72" t="s">
        <v>17</v>
      </c>
    </row>
    <row r="73" ht="13.5">
      <c r="P73" t="s">
        <v>7</v>
      </c>
    </row>
    <row r="74" ht="13.5">
      <c r="P74" t="s">
        <v>6</v>
      </c>
    </row>
  </sheetData>
  <sheetProtection/>
  <mergeCells count="133">
    <mergeCell ref="B6:E6"/>
    <mergeCell ref="B20:E20"/>
    <mergeCell ref="B44:E44"/>
    <mergeCell ref="B61:C62"/>
    <mergeCell ref="B51:C52"/>
    <mergeCell ref="F58:F59"/>
    <mergeCell ref="F60:F61"/>
    <mergeCell ref="F62:F63"/>
    <mergeCell ref="E31:N32"/>
    <mergeCell ref="E29:N30"/>
    <mergeCell ref="F64:F65"/>
    <mergeCell ref="D47:E56"/>
    <mergeCell ref="B64:C64"/>
    <mergeCell ref="G59:N60"/>
    <mergeCell ref="G61:N62"/>
    <mergeCell ref="G63:N64"/>
    <mergeCell ref="G65:N66"/>
    <mergeCell ref="G55:N56"/>
    <mergeCell ref="G53:N54"/>
    <mergeCell ref="G51:N52"/>
    <mergeCell ref="O63:O64"/>
    <mergeCell ref="O59:O60"/>
    <mergeCell ref="P63:P64"/>
    <mergeCell ref="Q63:Q64"/>
    <mergeCell ref="R63:R64"/>
    <mergeCell ref="O65:O66"/>
    <mergeCell ref="P65:P66"/>
    <mergeCell ref="Q65:Q66"/>
    <mergeCell ref="R65:R66"/>
    <mergeCell ref="P59:P60"/>
    <mergeCell ref="Q59:Q60"/>
    <mergeCell ref="R59:R60"/>
    <mergeCell ref="O61:O62"/>
    <mergeCell ref="P61:P62"/>
    <mergeCell ref="Q61:Q62"/>
    <mergeCell ref="R61:R62"/>
    <mergeCell ref="O57:O58"/>
    <mergeCell ref="P57:P58"/>
    <mergeCell ref="O53:O54"/>
    <mergeCell ref="P53:P54"/>
    <mergeCell ref="O51:O52"/>
    <mergeCell ref="G57:N58"/>
    <mergeCell ref="Q53:Q54"/>
    <mergeCell ref="R53:R54"/>
    <mergeCell ref="O55:O56"/>
    <mergeCell ref="P55:P56"/>
    <mergeCell ref="Q55:Q56"/>
    <mergeCell ref="R55:R56"/>
    <mergeCell ref="G47:N48"/>
    <mergeCell ref="O47:O48"/>
    <mergeCell ref="P47:P48"/>
    <mergeCell ref="O49:O50"/>
    <mergeCell ref="O41:O42"/>
    <mergeCell ref="P41:P42"/>
    <mergeCell ref="G49:N50"/>
    <mergeCell ref="P49:P50"/>
    <mergeCell ref="Q41:Q42"/>
    <mergeCell ref="R41:R42"/>
    <mergeCell ref="P37:P38"/>
    <mergeCell ref="E41:N42"/>
    <mergeCell ref="E39:N40"/>
    <mergeCell ref="E37:N38"/>
    <mergeCell ref="R37:R38"/>
    <mergeCell ref="O39:O40"/>
    <mergeCell ref="P39:P40"/>
    <mergeCell ref="Q39:Q40"/>
    <mergeCell ref="R39:R40"/>
    <mergeCell ref="O33:O34"/>
    <mergeCell ref="P33:P34"/>
    <mergeCell ref="Q33:Q34"/>
    <mergeCell ref="R33:R34"/>
    <mergeCell ref="O35:O36"/>
    <mergeCell ref="P35:P36"/>
    <mergeCell ref="Q35:Q36"/>
    <mergeCell ref="R35:R36"/>
    <mergeCell ref="O37:O38"/>
    <mergeCell ref="R31:R32"/>
    <mergeCell ref="R27:R28"/>
    <mergeCell ref="O29:O30"/>
    <mergeCell ref="P29:P30"/>
    <mergeCell ref="Q29:Q30"/>
    <mergeCell ref="R29:R30"/>
    <mergeCell ref="O31:O32"/>
    <mergeCell ref="O27:O28"/>
    <mergeCell ref="P27:P28"/>
    <mergeCell ref="Q27:Q28"/>
    <mergeCell ref="B12:C12"/>
    <mergeCell ref="E27:N28"/>
    <mergeCell ref="Q25:Q26"/>
    <mergeCell ref="E25:N26"/>
    <mergeCell ref="P23:P24"/>
    <mergeCell ref="P25:P26"/>
    <mergeCell ref="O25:O26"/>
    <mergeCell ref="R47:R48"/>
    <mergeCell ref="D46:N46"/>
    <mergeCell ref="B8:C8"/>
    <mergeCell ref="O8:R8"/>
    <mergeCell ref="D8:N8"/>
    <mergeCell ref="B11:C11"/>
    <mergeCell ref="R23:R24"/>
    <mergeCell ref="E23:N24"/>
    <mergeCell ref="O23:O24"/>
    <mergeCell ref="Q23:Q24"/>
    <mergeCell ref="B31:C32"/>
    <mergeCell ref="O46:R46"/>
    <mergeCell ref="B46:C46"/>
    <mergeCell ref="P51:P52"/>
    <mergeCell ref="Q51:Q52"/>
    <mergeCell ref="R51:R52"/>
    <mergeCell ref="F47:F56"/>
    <mergeCell ref="P31:P32"/>
    <mergeCell ref="Q31:Q32"/>
    <mergeCell ref="Q47:Q48"/>
    <mergeCell ref="B30:C30"/>
    <mergeCell ref="B38:C38"/>
    <mergeCell ref="B40:C40"/>
    <mergeCell ref="B16:C16"/>
    <mergeCell ref="B17:C17"/>
    <mergeCell ref="D22:N22"/>
    <mergeCell ref="B28:C28"/>
    <mergeCell ref="B22:C22"/>
    <mergeCell ref="D33:D42"/>
    <mergeCell ref="E35:N36"/>
    <mergeCell ref="E33:N34"/>
    <mergeCell ref="R57:R58"/>
    <mergeCell ref="O22:R22"/>
    <mergeCell ref="Q49:Q50"/>
    <mergeCell ref="R49:R50"/>
    <mergeCell ref="Q37:Q38"/>
    <mergeCell ref="D57:E66"/>
    <mergeCell ref="D23:D32"/>
    <mergeCell ref="Q57:Q58"/>
    <mergeCell ref="R25:R26"/>
  </mergeCells>
  <dataValidations count="1">
    <dataValidation type="list" allowBlank="1" showInputMessage="1" showErrorMessage="1" sqref="P9:P18 R9:R18 P23:P42 R23:R42 P47:P66 R47:R66">
      <formula1>$O$72:$P$72</formula1>
    </dataValidation>
  </dataValidations>
  <printOptions/>
  <pageMargins left="0.7086614173228347" right="0.5118110236220472" top="0.5511811023622047" bottom="0.5511811023622047"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T44"/>
  <sheetViews>
    <sheetView zoomScalePageLayoutView="0" workbookViewId="0" topLeftCell="B1">
      <selection activeCell="T31" sqref="T31:T32"/>
    </sheetView>
  </sheetViews>
  <sheetFormatPr defaultColWidth="9.00390625" defaultRowHeight="13.5"/>
  <cols>
    <col min="1" max="1" width="3.125" style="0" customWidth="1"/>
    <col min="2" max="2" width="3.25390625" style="0" customWidth="1"/>
    <col min="3" max="3" width="3.75390625" style="0" customWidth="1"/>
    <col min="4" max="5" width="7.50390625" style="0" customWidth="1"/>
    <col min="6" max="6" width="3.25390625" style="0" customWidth="1"/>
    <col min="7" max="7" width="7.25390625" style="0" customWidth="1"/>
    <col min="8" max="10" width="3.25390625" style="0" customWidth="1"/>
    <col min="11" max="11" width="6.25390625" style="0" customWidth="1"/>
    <col min="12" max="12" width="3.25390625" style="0" customWidth="1"/>
    <col min="13" max="13" width="6.25390625" style="0" customWidth="1"/>
    <col min="14" max="14" width="3.25390625" style="0" customWidth="1"/>
    <col min="15" max="15" width="6.25390625" style="0" customWidth="1"/>
    <col min="16" max="18" width="3.25390625" style="0" customWidth="1"/>
    <col min="19" max="28" width="9.00390625" style="0" customWidth="1"/>
  </cols>
  <sheetData>
    <row r="2" spans="2:4" ht="21" customHeight="1">
      <c r="B2" s="508" t="s">
        <v>664</v>
      </c>
      <c r="C2" s="508"/>
      <c r="D2" s="508"/>
    </row>
    <row r="3" spans="2:4" ht="11.25" customHeight="1">
      <c r="B3" s="508"/>
      <c r="C3" s="508"/>
      <c r="D3" s="508"/>
    </row>
    <row r="4" spans="2:4" ht="21" customHeight="1">
      <c r="B4" s="508"/>
      <c r="C4" s="508" t="s">
        <v>665</v>
      </c>
      <c r="D4" s="508"/>
    </row>
    <row r="5" spans="2:19" ht="11.25" customHeight="1" thickBot="1">
      <c r="B5" s="43"/>
      <c r="C5" s="43"/>
      <c r="D5" s="43"/>
      <c r="E5" s="43"/>
      <c r="F5" s="38"/>
      <c r="G5" s="38"/>
      <c r="H5" s="38"/>
      <c r="N5" s="99"/>
      <c r="O5" s="99"/>
      <c r="P5" s="99"/>
      <c r="Q5" s="34"/>
      <c r="R5" s="34"/>
      <c r="S5" s="34"/>
    </row>
    <row r="6" spans="2:19" ht="21" customHeight="1">
      <c r="B6" s="825" t="s">
        <v>369</v>
      </c>
      <c r="C6" s="817"/>
      <c r="D6" s="817"/>
      <c r="E6" s="817"/>
      <c r="F6" s="817"/>
      <c r="G6" s="817"/>
      <c r="H6" s="817"/>
      <c r="I6" s="817"/>
      <c r="J6" s="817"/>
      <c r="K6" s="817"/>
      <c r="L6" s="817"/>
      <c r="M6" s="817"/>
      <c r="N6" s="817"/>
      <c r="O6" s="817"/>
      <c r="P6" s="817"/>
      <c r="Q6" s="817"/>
      <c r="R6" s="817"/>
      <c r="S6" s="818"/>
    </row>
    <row r="7" spans="2:19" ht="21" customHeight="1">
      <c r="B7" s="28"/>
      <c r="C7" s="65"/>
      <c r="D7" s="170"/>
      <c r="E7" s="69"/>
      <c r="F7" s="1039" t="s">
        <v>370</v>
      </c>
      <c r="G7" s="1040"/>
      <c r="H7" s="684"/>
      <c r="I7" s="684"/>
      <c r="J7" s="684"/>
      <c r="K7" s="684"/>
      <c r="L7" s="684"/>
      <c r="M7" s="684"/>
      <c r="N7" s="684"/>
      <c r="O7" s="684"/>
      <c r="P7" s="684"/>
      <c r="Q7" s="684"/>
      <c r="R7" s="684"/>
      <c r="S7" s="1036"/>
    </row>
    <row r="8" spans="2:19" ht="21" customHeight="1">
      <c r="B8" s="64"/>
      <c r="C8" s="37"/>
      <c r="D8" s="1045" t="s">
        <v>373</v>
      </c>
      <c r="E8" s="739"/>
      <c r="F8" s="1039" t="s">
        <v>371</v>
      </c>
      <c r="G8" s="1040"/>
      <c r="H8" s="684"/>
      <c r="I8" s="684"/>
      <c r="J8" s="684"/>
      <c r="K8" s="684"/>
      <c r="L8" s="684"/>
      <c r="M8" s="684"/>
      <c r="N8" s="684"/>
      <c r="O8" s="684"/>
      <c r="P8" s="684"/>
      <c r="Q8" s="684"/>
      <c r="R8" s="684"/>
      <c r="S8" s="1036"/>
    </row>
    <row r="9" spans="2:19" ht="21" customHeight="1">
      <c r="B9" s="977" t="s">
        <v>374</v>
      </c>
      <c r="C9" s="739"/>
      <c r="D9" s="172"/>
      <c r="E9" s="132"/>
      <c r="F9" s="1041" t="s">
        <v>372</v>
      </c>
      <c r="G9" s="1042"/>
      <c r="H9" s="684"/>
      <c r="I9" s="684"/>
      <c r="J9" s="684"/>
      <c r="K9" s="684"/>
      <c r="L9" s="684"/>
      <c r="M9" s="684"/>
      <c r="N9" s="684"/>
      <c r="O9" s="684"/>
      <c r="P9" s="684"/>
      <c r="Q9" s="684"/>
      <c r="R9" s="684"/>
      <c r="S9" s="1036"/>
    </row>
    <row r="10" spans="2:19" ht="21" customHeight="1">
      <c r="B10" s="977" t="s">
        <v>375</v>
      </c>
      <c r="C10" s="739"/>
      <c r="D10" s="170"/>
      <c r="E10" s="69"/>
      <c r="F10" s="1039" t="s">
        <v>370</v>
      </c>
      <c r="G10" s="1040"/>
      <c r="H10" s="684"/>
      <c r="I10" s="684"/>
      <c r="J10" s="684"/>
      <c r="K10" s="684"/>
      <c r="L10" s="684"/>
      <c r="M10" s="684"/>
      <c r="N10" s="684"/>
      <c r="O10" s="684"/>
      <c r="P10" s="684"/>
      <c r="Q10" s="684"/>
      <c r="R10" s="684"/>
      <c r="S10" s="1036"/>
    </row>
    <row r="11" spans="2:19" ht="21" customHeight="1">
      <c r="B11" s="64"/>
      <c r="C11" s="37"/>
      <c r="D11" s="1045" t="s">
        <v>376</v>
      </c>
      <c r="E11" s="739"/>
      <c r="F11" s="1039" t="s">
        <v>371</v>
      </c>
      <c r="G11" s="1040"/>
      <c r="H11" s="684"/>
      <c r="I11" s="684"/>
      <c r="J11" s="684"/>
      <c r="K11" s="684"/>
      <c r="L11" s="684"/>
      <c r="M11" s="684"/>
      <c r="N11" s="684"/>
      <c r="O11" s="684"/>
      <c r="P11" s="684"/>
      <c r="Q11" s="684"/>
      <c r="R11" s="684"/>
      <c r="S11" s="1036"/>
    </row>
    <row r="12" spans="2:19" ht="21" customHeight="1">
      <c r="B12" s="64"/>
      <c r="C12" s="37"/>
      <c r="D12" s="172"/>
      <c r="E12" s="132"/>
      <c r="F12" s="1041" t="s">
        <v>372</v>
      </c>
      <c r="G12" s="1042"/>
      <c r="H12" s="684"/>
      <c r="I12" s="684"/>
      <c r="J12" s="684"/>
      <c r="K12" s="684"/>
      <c r="L12" s="684"/>
      <c r="M12" s="684"/>
      <c r="N12" s="684"/>
      <c r="O12" s="684"/>
      <c r="P12" s="684"/>
      <c r="Q12" s="684"/>
      <c r="R12" s="684"/>
      <c r="S12" s="1036"/>
    </row>
    <row r="13" spans="2:20" ht="21" customHeight="1" hidden="1">
      <c r="B13" s="28"/>
      <c r="C13" s="65"/>
      <c r="D13" s="278"/>
      <c r="E13" s="279"/>
      <c r="F13" s="263" t="s">
        <v>366</v>
      </c>
      <c r="G13" s="274" t="s">
        <v>378</v>
      </c>
      <c r="H13" s="181"/>
      <c r="I13" s="181"/>
      <c r="J13" s="280"/>
      <c r="K13" s="275" t="s">
        <v>379</v>
      </c>
      <c r="L13" s="280"/>
      <c r="M13" s="280"/>
      <c r="N13" s="274" t="s">
        <v>380</v>
      </c>
      <c r="O13" s="181"/>
      <c r="P13" s="181"/>
      <c r="Q13" s="181"/>
      <c r="R13" s="181"/>
      <c r="S13" s="281"/>
      <c r="T13" s="1037" t="s">
        <v>608</v>
      </c>
    </row>
    <row r="14" spans="2:20" ht="21" customHeight="1" hidden="1">
      <c r="B14" s="64"/>
      <c r="C14" s="37"/>
      <c r="D14" s="282"/>
      <c r="E14" s="283"/>
      <c r="F14" s="284"/>
      <c r="G14" s="276" t="s">
        <v>381</v>
      </c>
      <c r="H14" s="180"/>
      <c r="I14" s="180"/>
      <c r="J14" s="266" t="s">
        <v>366</v>
      </c>
      <c r="K14" s="276" t="s">
        <v>382</v>
      </c>
      <c r="L14" s="266" t="s">
        <v>366</v>
      </c>
      <c r="M14" s="276" t="s">
        <v>383</v>
      </c>
      <c r="N14" s="266" t="s">
        <v>366</v>
      </c>
      <c r="O14" s="285" t="s">
        <v>384</v>
      </c>
      <c r="P14" s="180"/>
      <c r="Q14" s="180"/>
      <c r="R14" s="180"/>
      <c r="S14" s="286"/>
      <c r="T14" s="1038"/>
    </row>
    <row r="15" spans="2:20" ht="21" customHeight="1" hidden="1">
      <c r="B15" s="64"/>
      <c r="C15" s="37"/>
      <c r="D15" s="1043" t="s">
        <v>377</v>
      </c>
      <c r="E15" s="1044"/>
      <c r="F15" s="265" t="s">
        <v>366</v>
      </c>
      <c r="G15" s="276" t="s">
        <v>385</v>
      </c>
      <c r="H15" s="180"/>
      <c r="I15" s="276" t="s">
        <v>379</v>
      </c>
      <c r="J15" s="277"/>
      <c r="K15" s="287"/>
      <c r="L15" s="287"/>
      <c r="M15" s="277" t="s">
        <v>380</v>
      </c>
      <c r="N15" s="180"/>
      <c r="O15" s="180"/>
      <c r="P15" s="180"/>
      <c r="Q15" s="180"/>
      <c r="R15" s="180"/>
      <c r="S15" s="286"/>
      <c r="T15" s="1038"/>
    </row>
    <row r="16" spans="2:20" ht="21" customHeight="1" hidden="1">
      <c r="B16" s="64" t="s">
        <v>45</v>
      </c>
      <c r="C16" s="37"/>
      <c r="D16" s="282"/>
      <c r="E16" s="283"/>
      <c r="F16" s="267" t="s">
        <v>366</v>
      </c>
      <c r="G16" s="288" t="s">
        <v>386</v>
      </c>
      <c r="H16" s="182"/>
      <c r="I16" s="182"/>
      <c r="J16" s="268" t="s">
        <v>366</v>
      </c>
      <c r="K16" s="288" t="s">
        <v>387</v>
      </c>
      <c r="L16" s="182"/>
      <c r="M16" s="182"/>
      <c r="N16" s="268" t="s">
        <v>366</v>
      </c>
      <c r="O16" s="288" t="s">
        <v>388</v>
      </c>
      <c r="P16" s="182"/>
      <c r="Q16" s="182"/>
      <c r="R16" s="182"/>
      <c r="S16" s="289"/>
      <c r="T16" s="1038"/>
    </row>
    <row r="17" spans="2:20" ht="21" customHeight="1" hidden="1">
      <c r="B17" s="64"/>
      <c r="C17" s="37"/>
      <c r="D17" s="282"/>
      <c r="E17" s="283"/>
      <c r="F17" s="290" t="s">
        <v>604</v>
      </c>
      <c r="G17" s="181"/>
      <c r="H17" s="181"/>
      <c r="I17" s="181"/>
      <c r="J17" s="181"/>
      <c r="K17" s="280"/>
      <c r="L17" s="280"/>
      <c r="M17" s="181"/>
      <c r="N17" s="181"/>
      <c r="O17" s="181"/>
      <c r="P17" s="181"/>
      <c r="Q17" s="181"/>
      <c r="R17" s="181"/>
      <c r="S17" s="281"/>
      <c r="T17" s="1038"/>
    </row>
    <row r="18" spans="2:20" ht="21" customHeight="1" hidden="1">
      <c r="B18" s="64"/>
      <c r="C18" s="37"/>
      <c r="D18" s="291"/>
      <c r="E18" s="292"/>
      <c r="F18" s="293"/>
      <c r="G18" s="182"/>
      <c r="H18" s="182"/>
      <c r="I18" s="182"/>
      <c r="J18" s="182"/>
      <c r="K18" s="182"/>
      <c r="L18" s="182"/>
      <c r="M18" s="182"/>
      <c r="N18" s="182"/>
      <c r="O18" s="182"/>
      <c r="P18" s="182"/>
      <c r="Q18" s="182"/>
      <c r="R18" s="182"/>
      <c r="S18" s="289"/>
      <c r="T18" s="1038"/>
    </row>
    <row r="19" spans="2:20" ht="21" customHeight="1" hidden="1">
      <c r="B19" s="64"/>
      <c r="C19" s="37"/>
      <c r="D19" s="278"/>
      <c r="E19" s="279"/>
      <c r="F19" s="263" t="s">
        <v>366</v>
      </c>
      <c r="G19" s="274" t="s">
        <v>378</v>
      </c>
      <c r="H19" s="280"/>
      <c r="I19" s="280"/>
      <c r="J19" s="294"/>
      <c r="K19" s="275" t="s">
        <v>379</v>
      </c>
      <c r="L19" s="280"/>
      <c r="M19" s="280"/>
      <c r="N19" s="274" t="s">
        <v>380</v>
      </c>
      <c r="O19" s="181"/>
      <c r="P19" s="180"/>
      <c r="Q19" s="180"/>
      <c r="R19" s="180"/>
      <c r="S19" s="286"/>
      <c r="T19" s="1038"/>
    </row>
    <row r="20" spans="2:20" ht="21" customHeight="1" hidden="1">
      <c r="B20" s="77"/>
      <c r="C20" s="78"/>
      <c r="D20" s="282"/>
      <c r="E20" s="295"/>
      <c r="F20" s="284"/>
      <c r="G20" s="276" t="s">
        <v>381</v>
      </c>
      <c r="H20" s="180"/>
      <c r="I20" s="180"/>
      <c r="J20" s="266" t="s">
        <v>366</v>
      </c>
      <c r="K20" s="276" t="s">
        <v>382</v>
      </c>
      <c r="L20" s="266" t="s">
        <v>366</v>
      </c>
      <c r="M20" s="276" t="s">
        <v>383</v>
      </c>
      <c r="N20" s="266" t="s">
        <v>366</v>
      </c>
      <c r="O20" s="296" t="s">
        <v>384</v>
      </c>
      <c r="P20" s="180"/>
      <c r="Q20" s="180"/>
      <c r="R20" s="180"/>
      <c r="S20" s="286"/>
      <c r="T20" s="1038"/>
    </row>
    <row r="21" spans="2:20" ht="21" customHeight="1" hidden="1">
      <c r="B21" s="64" t="s">
        <v>45</v>
      </c>
      <c r="C21" s="37"/>
      <c r="D21" s="282"/>
      <c r="E21" s="283"/>
      <c r="F21" s="265" t="s">
        <v>366</v>
      </c>
      <c r="G21" s="297" t="s">
        <v>389</v>
      </c>
      <c r="H21" s="287"/>
      <c r="I21" s="287"/>
      <c r="J21" s="298"/>
      <c r="K21" s="298"/>
      <c r="L21" s="180"/>
      <c r="M21" s="276" t="s">
        <v>379</v>
      </c>
      <c r="N21" s="180"/>
      <c r="O21" s="180"/>
      <c r="P21" s="277" t="s">
        <v>380</v>
      </c>
      <c r="Q21" s="180"/>
      <c r="R21" s="180"/>
      <c r="S21" s="286"/>
      <c r="T21" s="1038"/>
    </row>
    <row r="22" spans="2:20" ht="21" customHeight="1" hidden="1">
      <c r="B22" s="77"/>
      <c r="C22" s="78"/>
      <c r="D22" s="282"/>
      <c r="E22" s="295"/>
      <c r="F22" s="284"/>
      <c r="G22" s="299" t="s">
        <v>390</v>
      </c>
      <c r="H22" s="287"/>
      <c r="I22" s="287"/>
      <c r="J22" s="298"/>
      <c r="K22" s="298"/>
      <c r="L22" s="298" t="s">
        <v>391</v>
      </c>
      <c r="M22" s="300"/>
      <c r="N22" s="180"/>
      <c r="O22" s="180"/>
      <c r="P22" s="180"/>
      <c r="Q22" s="180"/>
      <c r="R22" s="180"/>
      <c r="S22" s="286"/>
      <c r="T22" s="1038"/>
    </row>
    <row r="23" spans="2:20" ht="21" customHeight="1" hidden="1">
      <c r="B23" s="77"/>
      <c r="C23" s="78"/>
      <c r="D23" s="1043" t="s">
        <v>394</v>
      </c>
      <c r="E23" s="1044"/>
      <c r="F23" s="284"/>
      <c r="G23" s="299" t="s">
        <v>381</v>
      </c>
      <c r="H23" s="287"/>
      <c r="I23" s="287"/>
      <c r="J23" s="266" t="s">
        <v>366</v>
      </c>
      <c r="K23" s="276" t="s">
        <v>382</v>
      </c>
      <c r="L23" s="266" t="s">
        <v>366</v>
      </c>
      <c r="M23" s="276" t="s">
        <v>383</v>
      </c>
      <c r="N23" s="266" t="s">
        <v>366</v>
      </c>
      <c r="O23" s="285" t="s">
        <v>384</v>
      </c>
      <c r="P23" s="180"/>
      <c r="Q23" s="180"/>
      <c r="R23" s="180"/>
      <c r="S23" s="286"/>
      <c r="T23" s="1038"/>
    </row>
    <row r="24" spans="2:20" ht="21" customHeight="1" hidden="1">
      <c r="B24" s="64"/>
      <c r="C24" s="37"/>
      <c r="D24" s="282"/>
      <c r="E24" s="283"/>
      <c r="F24" s="284"/>
      <c r="G24" s="297" t="s">
        <v>392</v>
      </c>
      <c r="H24" s="287"/>
      <c r="I24" s="287"/>
      <c r="J24" s="266" t="s">
        <v>366</v>
      </c>
      <c r="K24" s="276" t="s">
        <v>382</v>
      </c>
      <c r="L24" s="266" t="s">
        <v>366</v>
      </c>
      <c r="M24" s="276" t="s">
        <v>383</v>
      </c>
      <c r="N24" s="180"/>
      <c r="O24" s="180"/>
      <c r="P24" s="180"/>
      <c r="Q24" s="180"/>
      <c r="R24" s="180"/>
      <c r="S24" s="286"/>
      <c r="T24" s="1038"/>
    </row>
    <row r="25" spans="2:20" ht="21" customHeight="1" hidden="1">
      <c r="B25" s="977" t="s">
        <v>396</v>
      </c>
      <c r="C25" s="739"/>
      <c r="D25" s="282"/>
      <c r="E25" s="295"/>
      <c r="F25" s="265" t="s">
        <v>366</v>
      </c>
      <c r="G25" s="297" t="s">
        <v>393</v>
      </c>
      <c r="H25" s="287"/>
      <c r="I25" s="287"/>
      <c r="J25" s="298"/>
      <c r="K25" s="277" t="s">
        <v>379</v>
      </c>
      <c r="L25" s="287"/>
      <c r="M25" s="287"/>
      <c r="N25" s="276" t="s">
        <v>380</v>
      </c>
      <c r="O25" s="180"/>
      <c r="P25" s="180"/>
      <c r="Q25" s="180"/>
      <c r="R25" s="180"/>
      <c r="S25" s="286"/>
      <c r="T25" s="1038"/>
    </row>
    <row r="26" spans="2:20" ht="21" customHeight="1" hidden="1">
      <c r="B26" s="174" t="s">
        <v>45</v>
      </c>
      <c r="C26" s="175"/>
      <c r="D26" s="282"/>
      <c r="E26" s="301"/>
      <c r="F26" s="267" t="s">
        <v>366</v>
      </c>
      <c r="G26" s="302" t="s">
        <v>386</v>
      </c>
      <c r="H26" s="303"/>
      <c r="I26" s="303"/>
      <c r="J26" s="268" t="s">
        <v>366</v>
      </c>
      <c r="K26" s="288" t="s">
        <v>387</v>
      </c>
      <c r="L26" s="182"/>
      <c r="M26" s="182"/>
      <c r="N26" s="268" t="s">
        <v>366</v>
      </c>
      <c r="O26" s="288" t="s">
        <v>388</v>
      </c>
      <c r="P26" s="182"/>
      <c r="Q26" s="182"/>
      <c r="R26" s="182"/>
      <c r="S26" s="289"/>
      <c r="T26" s="1038"/>
    </row>
    <row r="27" spans="2:20" ht="21" customHeight="1" hidden="1">
      <c r="B27" s="977" t="s">
        <v>5</v>
      </c>
      <c r="C27" s="739"/>
      <c r="D27" s="282"/>
      <c r="E27" s="301"/>
      <c r="F27" s="284" t="s">
        <v>395</v>
      </c>
      <c r="G27" s="180"/>
      <c r="H27" s="180"/>
      <c r="I27" s="180"/>
      <c r="J27" s="287"/>
      <c r="K27" s="287"/>
      <c r="L27" s="287"/>
      <c r="M27" s="287"/>
      <c r="N27" s="180"/>
      <c r="O27" s="180"/>
      <c r="P27" s="180"/>
      <c r="Q27" s="180"/>
      <c r="R27" s="180"/>
      <c r="S27" s="286"/>
      <c r="T27" s="1038"/>
    </row>
    <row r="28" spans="2:20" ht="21" customHeight="1" hidden="1">
      <c r="B28" s="64"/>
      <c r="C28" s="37"/>
      <c r="D28" s="282"/>
      <c r="E28" s="301"/>
      <c r="F28" s="284"/>
      <c r="G28" s="180"/>
      <c r="H28" s="180"/>
      <c r="I28" s="180"/>
      <c r="J28" s="180"/>
      <c r="K28" s="180"/>
      <c r="L28" s="180"/>
      <c r="M28" s="180"/>
      <c r="N28" s="180"/>
      <c r="O28" s="180"/>
      <c r="P28" s="180"/>
      <c r="Q28" s="180"/>
      <c r="R28" s="180"/>
      <c r="S28" s="286"/>
      <c r="T28" s="1038"/>
    </row>
    <row r="29" spans="2:20" ht="21" customHeight="1" hidden="1">
      <c r="B29" s="64"/>
      <c r="C29" s="37"/>
      <c r="D29" s="282"/>
      <c r="E29" s="301"/>
      <c r="F29" s="284"/>
      <c r="G29" s="180"/>
      <c r="H29" s="180"/>
      <c r="I29" s="180"/>
      <c r="J29" s="180"/>
      <c r="K29" s="180"/>
      <c r="L29" s="180"/>
      <c r="M29" s="180"/>
      <c r="N29" s="180"/>
      <c r="O29" s="180"/>
      <c r="P29" s="180"/>
      <c r="Q29" s="180"/>
      <c r="R29" s="180"/>
      <c r="S29" s="286"/>
      <c r="T29" s="1038"/>
    </row>
    <row r="30" spans="2:20" ht="21" customHeight="1" hidden="1">
      <c r="B30" s="64" t="s">
        <v>45</v>
      </c>
      <c r="C30" s="37"/>
      <c r="D30" s="291"/>
      <c r="E30" s="292"/>
      <c r="F30" s="293"/>
      <c r="G30" s="182"/>
      <c r="H30" s="182"/>
      <c r="I30" s="182"/>
      <c r="J30" s="182"/>
      <c r="K30" s="182"/>
      <c r="L30" s="182"/>
      <c r="M30" s="182"/>
      <c r="N30" s="182"/>
      <c r="O30" s="182"/>
      <c r="P30" s="182"/>
      <c r="Q30" s="182"/>
      <c r="R30" s="182"/>
      <c r="S30" s="289"/>
      <c r="T30" s="1038"/>
    </row>
    <row r="31" spans="2:20" ht="21" customHeight="1">
      <c r="B31" s="978" t="s">
        <v>614</v>
      </c>
      <c r="C31" s="1048"/>
      <c r="D31" s="173"/>
      <c r="E31" s="165"/>
      <c r="F31" s="163" t="s">
        <v>366</v>
      </c>
      <c r="G31" s="100" t="s">
        <v>397</v>
      </c>
      <c r="H31" s="21"/>
      <c r="I31" s="21"/>
      <c r="J31" s="153" t="s">
        <v>366</v>
      </c>
      <c r="K31" s="102" t="s">
        <v>398</v>
      </c>
      <c r="L31" s="83"/>
      <c r="M31" s="83"/>
      <c r="N31" s="153" t="s">
        <v>366</v>
      </c>
      <c r="O31" s="100" t="s">
        <v>399</v>
      </c>
      <c r="P31" s="21"/>
      <c r="Q31" s="21"/>
      <c r="R31" s="21"/>
      <c r="S31" s="27"/>
      <c r="T31" t="s">
        <v>857</v>
      </c>
    </row>
    <row r="32" spans="2:20" ht="21" customHeight="1">
      <c r="B32" s="977"/>
      <c r="C32" s="1049"/>
      <c r="D32" s="171"/>
      <c r="E32" s="122"/>
      <c r="F32" s="586" t="s">
        <v>366</v>
      </c>
      <c r="G32" s="85" t="s">
        <v>400</v>
      </c>
      <c r="H32" s="29"/>
      <c r="I32" s="29"/>
      <c r="J32" s="587" t="s">
        <v>366</v>
      </c>
      <c r="K32" s="85" t="s">
        <v>401</v>
      </c>
      <c r="L32" s="29"/>
      <c r="M32" s="29"/>
      <c r="N32" s="587" t="s">
        <v>366</v>
      </c>
      <c r="O32" s="85" t="s">
        <v>402</v>
      </c>
      <c r="P32" s="29"/>
      <c r="Q32" s="29"/>
      <c r="R32" s="29"/>
      <c r="S32" s="31"/>
      <c r="T32" t="s">
        <v>857</v>
      </c>
    </row>
    <row r="33" spans="2:19" ht="21" customHeight="1">
      <c r="B33" s="977"/>
      <c r="C33" s="1049"/>
      <c r="D33" s="1045" t="s">
        <v>406</v>
      </c>
      <c r="E33" s="739"/>
      <c r="F33" s="164" t="s">
        <v>366</v>
      </c>
      <c r="G33" s="86" t="s">
        <v>403</v>
      </c>
      <c r="H33" s="20"/>
      <c r="I33" s="20"/>
      <c r="J33" s="63"/>
      <c r="K33" s="63"/>
      <c r="L33" s="63"/>
      <c r="M33" s="63"/>
      <c r="N33" s="20"/>
      <c r="O33" s="20"/>
      <c r="P33" s="20"/>
      <c r="Q33" s="20"/>
      <c r="R33" s="20"/>
      <c r="S33" s="22"/>
    </row>
    <row r="34" spans="2:19" ht="21" customHeight="1">
      <c r="B34" s="977"/>
      <c r="C34" s="1049"/>
      <c r="D34" s="1045" t="s">
        <v>407</v>
      </c>
      <c r="E34" s="739"/>
      <c r="F34" s="80" t="s">
        <v>404</v>
      </c>
      <c r="G34" s="21"/>
      <c r="H34" s="21"/>
      <c r="I34" s="21"/>
      <c r="J34" s="21"/>
      <c r="K34" s="21"/>
      <c r="L34" s="21"/>
      <c r="M34" s="21"/>
      <c r="N34" s="21"/>
      <c r="O34" s="21"/>
      <c r="P34" s="21"/>
      <c r="Q34" s="21"/>
      <c r="R34" s="21"/>
      <c r="S34" s="27"/>
    </row>
    <row r="35" spans="2:19" ht="21" customHeight="1">
      <c r="B35" s="977"/>
      <c r="C35" s="1049"/>
      <c r="D35" s="171"/>
      <c r="E35" s="122"/>
      <c r="F35" s="164" t="s">
        <v>366</v>
      </c>
      <c r="G35" s="168" t="s">
        <v>382</v>
      </c>
      <c r="H35" s="86" t="s">
        <v>405</v>
      </c>
      <c r="I35" s="20"/>
      <c r="J35" s="63"/>
      <c r="K35" s="63"/>
      <c r="L35" s="63"/>
      <c r="M35" s="63"/>
      <c r="N35" s="20"/>
      <c r="O35" s="20"/>
      <c r="P35" s="20"/>
      <c r="Q35" s="20"/>
      <c r="R35" s="20"/>
      <c r="S35" s="22"/>
    </row>
    <row r="36" spans="2:19" ht="21" customHeight="1">
      <c r="B36" s="977"/>
      <c r="C36" s="1049"/>
      <c r="D36" s="375"/>
      <c r="E36" s="376"/>
      <c r="F36" s="162" t="s">
        <v>366</v>
      </c>
      <c r="G36" s="379" t="s">
        <v>383</v>
      </c>
      <c r="H36" s="357"/>
      <c r="I36" s="35"/>
      <c r="J36" s="56"/>
      <c r="K36" s="56"/>
      <c r="L36" s="56"/>
      <c r="M36" s="56"/>
      <c r="N36" s="35"/>
      <c r="O36" s="35"/>
      <c r="P36" s="35"/>
      <c r="Q36" s="35"/>
      <c r="R36" s="35"/>
      <c r="S36" s="55"/>
    </row>
    <row r="37" spans="2:20" ht="21" customHeight="1">
      <c r="B37" s="977"/>
      <c r="C37" s="1049"/>
      <c r="D37" s="1046" t="s">
        <v>708</v>
      </c>
      <c r="E37" s="1046"/>
      <c r="F37" s="524" t="s">
        <v>366</v>
      </c>
      <c r="G37" s="563" t="s">
        <v>823</v>
      </c>
      <c r="H37" s="525"/>
      <c r="I37" s="525" t="s">
        <v>709</v>
      </c>
      <c r="J37" s="558"/>
      <c r="K37" s="558"/>
      <c r="L37" s="558"/>
      <c r="M37" s="558"/>
      <c r="N37" s="558"/>
      <c r="O37" s="558"/>
      <c r="P37" s="558"/>
      <c r="Q37" s="526" t="s">
        <v>366</v>
      </c>
      <c r="R37" s="563" t="s">
        <v>824</v>
      </c>
      <c r="S37" s="559"/>
      <c r="T37" t="s">
        <v>866</v>
      </c>
    </row>
    <row r="38" spans="2:20" ht="21" customHeight="1" thickBot="1">
      <c r="B38" s="984"/>
      <c r="C38" s="1050"/>
      <c r="D38" s="1047" t="s">
        <v>710</v>
      </c>
      <c r="E38" s="1047"/>
      <c r="F38" s="560" t="s">
        <v>7</v>
      </c>
      <c r="G38" s="564" t="s">
        <v>823</v>
      </c>
      <c r="H38" s="561"/>
      <c r="I38" s="561" t="s">
        <v>709</v>
      </c>
      <c r="J38" s="502"/>
      <c r="K38" s="502"/>
      <c r="L38" s="502"/>
      <c r="M38" s="502"/>
      <c r="N38" s="502"/>
      <c r="O38" s="502"/>
      <c r="P38" s="502"/>
      <c r="Q38" s="562" t="s">
        <v>366</v>
      </c>
      <c r="R38" s="564" t="s">
        <v>824</v>
      </c>
      <c r="S38" s="505"/>
      <c r="T38" t="s">
        <v>858</v>
      </c>
    </row>
    <row r="41" ht="13.5">
      <c r="F41" s="160" t="s">
        <v>365</v>
      </c>
    </row>
    <row r="42" ht="13.5">
      <c r="F42" s="160" t="s">
        <v>17</v>
      </c>
    </row>
    <row r="43" ht="13.5">
      <c r="F43" s="160" t="s">
        <v>7</v>
      </c>
    </row>
    <row r="44" ht="13.5">
      <c r="F44" s="160" t="s">
        <v>6</v>
      </c>
    </row>
  </sheetData>
  <sheetProtection/>
  <mergeCells count="27">
    <mergeCell ref="D37:E37"/>
    <mergeCell ref="D38:E38"/>
    <mergeCell ref="B31:C38"/>
    <mergeCell ref="B25:C25"/>
    <mergeCell ref="B27:C27"/>
    <mergeCell ref="D23:E23"/>
    <mergeCell ref="D33:E33"/>
    <mergeCell ref="D34:E34"/>
    <mergeCell ref="D15:E15"/>
    <mergeCell ref="B6:S6"/>
    <mergeCell ref="B10:C10"/>
    <mergeCell ref="D11:E11"/>
    <mergeCell ref="D8:E8"/>
    <mergeCell ref="B9:C9"/>
    <mergeCell ref="F7:G7"/>
    <mergeCell ref="H7:S7"/>
    <mergeCell ref="H8:S8"/>
    <mergeCell ref="H9:S9"/>
    <mergeCell ref="H10:S10"/>
    <mergeCell ref="H11:S11"/>
    <mergeCell ref="T13:T30"/>
    <mergeCell ref="H12:S12"/>
    <mergeCell ref="F8:G8"/>
    <mergeCell ref="F9:G9"/>
    <mergeCell ref="F10:G10"/>
    <mergeCell ref="F11:G11"/>
    <mergeCell ref="F12:G12"/>
  </mergeCells>
  <dataValidations count="1">
    <dataValidation type="list" allowBlank="1" showInputMessage="1" showErrorMessage="1" sqref="L23:L24 F19 J14 N16 F13 F35:F38 N20 F25:F26 N23 N31:N32 J31:J32 F31:F33 N26 J26 F21 J20 L20 N14 L14 F15:F16 J16 J23:J24 Q37:Q38">
      <formula1>$F$43:$F$44</formula1>
    </dataValidation>
  </dataValidations>
  <printOptions/>
  <pageMargins left="0.7086614173228347" right="0.5118110236220472" top="0.5511811023622047"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横山 潤</dc:creator>
  <cp:keywords/>
  <dc:description/>
  <cp:lastModifiedBy>PC-User</cp:lastModifiedBy>
  <cp:lastPrinted>2022-11-10T07:09:48Z</cp:lastPrinted>
  <dcterms:modified xsi:type="dcterms:W3CDTF">2024-02-20T04:35:49Z</dcterms:modified>
  <cp:category/>
  <cp:version/>
  <cp:contentType/>
  <cp:contentStatus/>
</cp:coreProperties>
</file>